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110" activeTab="0"/>
  </bookViews>
  <sheets>
    <sheet name="&quot;star &quot;" sheetId="1" r:id="rId1"/>
    <sheet name="&quot;numbers&quot;" sheetId="2" r:id="rId2"/>
    <sheet name="Sheet3" sheetId="3" r:id="rId3"/>
  </sheets>
  <definedNames>
    <definedName name="_xlnm._FilterDatabase" localSheetId="1" hidden="1">'"numbers"'!$A$1:$L$646</definedName>
    <definedName name="_xlnm._FilterDatabase" localSheetId="0" hidden="1">'"star "'!$A$1:$G$645</definedName>
    <definedName name="_xlnm.Print_Area" localSheetId="0">'"star "'!$A$1:$G$645</definedName>
  </definedNames>
  <calcPr fullCalcOnLoad="1"/>
</workbook>
</file>

<file path=xl/sharedStrings.xml><?xml version="1.0" encoding="utf-8"?>
<sst xmlns="http://schemas.openxmlformats.org/spreadsheetml/2006/main" count="3562" uniqueCount="100">
  <si>
    <t>Date</t>
  </si>
  <si>
    <t>Site name</t>
  </si>
  <si>
    <t>Asian dust</t>
  </si>
  <si>
    <t>Windblown dust</t>
  </si>
  <si>
    <t>Upwind Transport Only</t>
  </si>
  <si>
    <t>Undetermined</t>
  </si>
  <si>
    <t>Canyonlands National Park</t>
  </si>
  <si>
    <t>*****</t>
  </si>
  <si>
    <t/>
  </si>
  <si>
    <t>Big Bend National Park</t>
  </si>
  <si>
    <t>R1</t>
  </si>
  <si>
    <t>Great Sand Dunes National Monument</t>
  </si>
  <si>
    <t>Salt Creek Wilderness</t>
  </si>
  <si>
    <t>Bliss State Park (TRPA)</t>
  </si>
  <si>
    <t>White River National Forest</t>
  </si>
  <si>
    <t>Agua Tibia</t>
  </si>
  <si>
    <t>Bandelier National Monument</t>
  </si>
  <si>
    <t>Brooklyn Lake</t>
  </si>
  <si>
    <t>***</t>
  </si>
  <si>
    <t>**</t>
  </si>
  <si>
    <t>Bryce Canyon National Park</t>
  </si>
  <si>
    <t>Craters of the Moon NM(US DOE)</t>
  </si>
  <si>
    <t>Death Valley National Park</t>
  </si>
  <si>
    <t>Dome Lands Wilderness</t>
  </si>
  <si>
    <t>Great Basin National Park</t>
  </si>
  <si>
    <t>Guadalupe Mountains National Park</t>
  </si>
  <si>
    <t>Ike's Backbone</t>
  </si>
  <si>
    <t>Joshua Tree</t>
  </si>
  <si>
    <t>Lassen Volcanic National Park</t>
  </si>
  <si>
    <t>Lava Beds</t>
  </si>
  <si>
    <t>Mesa Verde National Park</t>
  </si>
  <si>
    <t>Mount Hood Wildernes</t>
  </si>
  <si>
    <t>Pasayten Wilderness</t>
  </si>
  <si>
    <t>San Pedro Parks Wilderness</t>
  </si>
  <si>
    <t>Sawtooth National Forest</t>
  </si>
  <si>
    <t>Sierra Ancha</t>
  </si>
  <si>
    <t>Trinity</t>
  </si>
  <si>
    <t>Weminuche Wilderness</t>
  </si>
  <si>
    <t>Yellowstone National Park 2</t>
  </si>
  <si>
    <t>Yosemite National Park</t>
  </si>
  <si>
    <t>Zion National Park</t>
  </si>
  <si>
    <t>Denali National Park</t>
  </si>
  <si>
    <t>Saguaro National Park East</t>
  </si>
  <si>
    <t>Wind Cave</t>
  </si>
  <si>
    <t>*</t>
  </si>
  <si>
    <t>****</t>
  </si>
  <si>
    <t>Chiricahua National Monument</t>
  </si>
  <si>
    <t>Gila Wilderness</t>
  </si>
  <si>
    <t>Mount Baldy Wilderness</t>
  </si>
  <si>
    <t>Queen Valley</t>
  </si>
  <si>
    <t>Hillside</t>
  </si>
  <si>
    <t>Medicine Lake Wilderness</t>
  </si>
  <si>
    <t>Sycamore Canyon</t>
  </si>
  <si>
    <t>UL Bend Wilderness</t>
  </si>
  <si>
    <t>North Absaroka Wilderness</t>
  </si>
  <si>
    <t>Rocky Mountain National Park</t>
  </si>
  <si>
    <t>Tonto National Monument</t>
  </si>
  <si>
    <t>Hance Camp at Grand Canyon NP</t>
  </si>
  <si>
    <t>R2</t>
  </si>
  <si>
    <t>Point Reyes National Seashore</t>
  </si>
  <si>
    <t>Bosque del Apache</t>
  </si>
  <si>
    <t>Columbia River Gorge</t>
  </si>
  <si>
    <t>Monture</t>
  </si>
  <si>
    <t>San Gorgonio Wilderness</t>
  </si>
  <si>
    <t>Starkey</t>
  </si>
  <si>
    <t>Sequoia National Park</t>
  </si>
  <si>
    <t>Badlands National Park</t>
  </si>
  <si>
    <t>Phoenix</t>
  </si>
  <si>
    <t>Trapper Creek</t>
  </si>
  <si>
    <t>Saguaro National Park West (AZDEQ)</t>
  </si>
  <si>
    <t>Hoover Wilderness</t>
  </si>
  <si>
    <t>White Mountain Wilderness</t>
  </si>
  <si>
    <t>.</t>
  </si>
  <si>
    <t>Simeonof Wilderness</t>
  </si>
  <si>
    <t>Theodore Roosevelt</t>
  </si>
  <si>
    <t>R3</t>
  </si>
  <si>
    <t>Glacier National Park</t>
  </si>
  <si>
    <t>San Gabriel Wilderness</t>
  </si>
  <si>
    <t>Three Sisters Wilderness</t>
  </si>
  <si>
    <t>Spokane Res.</t>
  </si>
  <si>
    <t>Regional Event</t>
  </si>
  <si>
    <t>Month</t>
  </si>
  <si>
    <t>Season</t>
  </si>
  <si>
    <t>Year</t>
  </si>
  <si>
    <t>State</t>
  </si>
  <si>
    <t>CA</t>
  </si>
  <si>
    <t>TX</t>
  </si>
  <si>
    <t>NM</t>
  </si>
  <si>
    <t>UT</t>
  </si>
  <si>
    <t>AZ</t>
  </si>
  <si>
    <t>WA</t>
  </si>
  <si>
    <t>AK</t>
  </si>
  <si>
    <t>NV</t>
  </si>
  <si>
    <t>CO</t>
  </si>
  <si>
    <t>SD</t>
  </si>
  <si>
    <t>WY</t>
  </si>
  <si>
    <t>ID</t>
  </si>
  <si>
    <t>MT</t>
  </si>
  <si>
    <t>OR</t>
  </si>
  <si>
    <t>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</si>
</sst>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6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6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6" fontId="1" fillId="0" borderId="6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5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13.140625" style="1" customWidth="1"/>
    <col min="2" max="2" width="36.00390625" style="0" customWidth="1"/>
    <col min="3" max="4" width="19.57421875" style="12" customWidth="1"/>
    <col min="5" max="5" width="24.00390625" style="12" customWidth="1"/>
    <col min="6" max="7" width="19.57421875" style="12" customWidth="1"/>
  </cols>
  <sheetData>
    <row r="1" spans="1:7" ht="13.5" thickBot="1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80</v>
      </c>
    </row>
    <row r="2" spans="1:7" ht="12.75">
      <c r="A2" s="4">
        <v>36964</v>
      </c>
      <c r="B2" s="5" t="s">
        <v>6</v>
      </c>
      <c r="C2" s="10"/>
      <c r="D2" s="10" t="s">
        <v>7</v>
      </c>
      <c r="E2" s="10"/>
      <c r="F2" s="10"/>
      <c r="G2" s="10" t="s">
        <v>8</v>
      </c>
    </row>
    <row r="3" spans="1:7" ht="12.75">
      <c r="A3" s="2">
        <v>36991</v>
      </c>
      <c r="B3" s="3" t="s">
        <v>9</v>
      </c>
      <c r="C3" s="11"/>
      <c r="D3" s="11" t="s">
        <v>7</v>
      </c>
      <c r="E3" s="11"/>
      <c r="F3" s="11"/>
      <c r="G3" s="11" t="s">
        <v>10</v>
      </c>
    </row>
    <row r="4" spans="1:7" ht="12.75">
      <c r="A4" s="2">
        <v>36991</v>
      </c>
      <c r="B4" s="3" t="s">
        <v>11</v>
      </c>
      <c r="C4" s="11"/>
      <c r="D4" s="11" t="s">
        <v>7</v>
      </c>
      <c r="E4" s="11"/>
      <c r="F4" s="11"/>
      <c r="G4" s="11" t="s">
        <v>10</v>
      </c>
    </row>
    <row r="5" spans="1:7" ht="12.75">
      <c r="A5" s="2">
        <v>36991</v>
      </c>
      <c r="B5" s="3" t="s">
        <v>12</v>
      </c>
      <c r="C5" s="11"/>
      <c r="D5" s="11" t="s">
        <v>7</v>
      </c>
      <c r="E5" s="11"/>
      <c r="F5" s="11"/>
      <c r="G5" s="11" t="s">
        <v>10</v>
      </c>
    </row>
    <row r="6" spans="1:7" ht="12.75">
      <c r="A6" s="2">
        <v>36994</v>
      </c>
      <c r="B6" s="3" t="s">
        <v>13</v>
      </c>
      <c r="C6" s="11"/>
      <c r="D6" s="11"/>
      <c r="E6" s="11"/>
      <c r="F6" s="11" t="s">
        <v>7</v>
      </c>
      <c r="G6" s="11" t="s">
        <v>8</v>
      </c>
    </row>
    <row r="7" spans="1:7" ht="12.75">
      <c r="A7" s="2">
        <v>36994</v>
      </c>
      <c r="B7" s="3" t="s">
        <v>11</v>
      </c>
      <c r="C7" s="11"/>
      <c r="D7" s="11"/>
      <c r="E7" s="11"/>
      <c r="F7" s="11" t="s">
        <v>7</v>
      </c>
      <c r="G7" s="11" t="s">
        <v>8</v>
      </c>
    </row>
    <row r="8" spans="1:7" ht="12.75">
      <c r="A8" s="2">
        <v>36994</v>
      </c>
      <c r="B8" s="3" t="s">
        <v>14</v>
      </c>
      <c r="C8" s="11"/>
      <c r="D8" s="11"/>
      <c r="E8" s="11"/>
      <c r="F8" s="11" t="s">
        <v>7</v>
      </c>
      <c r="G8" s="11" t="s">
        <v>8</v>
      </c>
    </row>
    <row r="9" spans="1:7" ht="12.75">
      <c r="A9" s="2">
        <v>36997</v>
      </c>
      <c r="B9" s="3" t="s">
        <v>15</v>
      </c>
      <c r="C9" s="11" t="s">
        <v>7</v>
      </c>
      <c r="D9" s="11"/>
      <c r="E9" s="11"/>
      <c r="F9" s="11"/>
      <c r="G9" s="11" t="s">
        <v>8</v>
      </c>
    </row>
    <row r="10" spans="1:7" ht="12.75">
      <c r="A10" s="2">
        <v>36997</v>
      </c>
      <c r="B10" s="3" t="s">
        <v>16</v>
      </c>
      <c r="C10" s="11" t="s">
        <v>7</v>
      </c>
      <c r="D10" s="11"/>
      <c r="E10" s="11"/>
      <c r="F10" s="11"/>
      <c r="G10" s="11" t="s">
        <v>8</v>
      </c>
    </row>
    <row r="11" spans="1:7" ht="12.75">
      <c r="A11" s="2">
        <v>36997</v>
      </c>
      <c r="B11" s="3" t="s">
        <v>13</v>
      </c>
      <c r="C11" s="11" t="s">
        <v>7</v>
      </c>
      <c r="D11" s="11"/>
      <c r="E11" s="11"/>
      <c r="F11" s="11"/>
      <c r="G11" s="11" t="s">
        <v>8</v>
      </c>
    </row>
    <row r="12" spans="1:7" ht="12.75">
      <c r="A12" s="2">
        <v>36997</v>
      </c>
      <c r="B12" s="3" t="s">
        <v>17</v>
      </c>
      <c r="C12" s="11" t="s">
        <v>18</v>
      </c>
      <c r="D12" s="11"/>
      <c r="E12" s="11"/>
      <c r="F12" s="11" t="s">
        <v>19</v>
      </c>
      <c r="G12" s="11" t="s">
        <v>8</v>
      </c>
    </row>
    <row r="13" spans="1:7" ht="12.75">
      <c r="A13" s="2">
        <v>36997</v>
      </c>
      <c r="B13" s="3" t="s">
        <v>20</v>
      </c>
      <c r="C13" s="11" t="s">
        <v>7</v>
      </c>
      <c r="D13" s="11"/>
      <c r="E13" s="11"/>
      <c r="F13" s="11"/>
      <c r="G13" s="11" t="s">
        <v>8</v>
      </c>
    </row>
    <row r="14" spans="1:7" ht="12.75">
      <c r="A14" s="2">
        <v>36997</v>
      </c>
      <c r="B14" s="3" t="s">
        <v>6</v>
      </c>
      <c r="C14" s="11" t="s">
        <v>7</v>
      </c>
      <c r="D14" s="11"/>
      <c r="E14" s="11"/>
      <c r="F14" s="11"/>
      <c r="G14" s="11" t="s">
        <v>8</v>
      </c>
    </row>
    <row r="15" spans="1:7" ht="12.75">
      <c r="A15" s="2">
        <v>36997</v>
      </c>
      <c r="B15" s="3" t="s">
        <v>21</v>
      </c>
      <c r="C15" s="11" t="s">
        <v>7</v>
      </c>
      <c r="D15" s="11"/>
      <c r="E15" s="11"/>
      <c r="F15" s="11"/>
      <c r="G15" s="11" t="s">
        <v>8</v>
      </c>
    </row>
    <row r="16" spans="1:7" ht="12.75">
      <c r="A16" s="2">
        <v>36997</v>
      </c>
      <c r="B16" s="3" t="s">
        <v>22</v>
      </c>
      <c r="C16" s="11" t="s">
        <v>7</v>
      </c>
      <c r="D16" s="11"/>
      <c r="E16" s="11"/>
      <c r="F16" s="11"/>
      <c r="G16" s="11" t="s">
        <v>8</v>
      </c>
    </row>
    <row r="17" spans="1:7" ht="12.75">
      <c r="A17" s="2">
        <v>36997</v>
      </c>
      <c r="B17" s="3" t="s">
        <v>23</v>
      </c>
      <c r="C17" s="11" t="s">
        <v>7</v>
      </c>
      <c r="D17" s="11"/>
      <c r="E17" s="11"/>
      <c r="F17" s="11"/>
      <c r="G17" s="11" t="s">
        <v>8</v>
      </c>
    </row>
    <row r="18" spans="1:7" ht="12.75">
      <c r="A18" s="2">
        <v>36997</v>
      </c>
      <c r="B18" s="3" t="s">
        <v>24</v>
      </c>
      <c r="C18" s="11" t="s">
        <v>18</v>
      </c>
      <c r="D18" s="11"/>
      <c r="E18" s="11"/>
      <c r="F18" s="11" t="s">
        <v>19</v>
      </c>
      <c r="G18" s="11" t="s">
        <v>8</v>
      </c>
    </row>
    <row r="19" spans="1:7" ht="12.75">
      <c r="A19" s="2">
        <v>36997</v>
      </c>
      <c r="B19" s="3" t="s">
        <v>11</v>
      </c>
      <c r="C19" s="11" t="s">
        <v>7</v>
      </c>
      <c r="D19" s="11"/>
      <c r="E19" s="11"/>
      <c r="F19" s="11"/>
      <c r="G19" s="11" t="s">
        <v>8</v>
      </c>
    </row>
    <row r="20" spans="1:7" ht="12.75">
      <c r="A20" s="2">
        <v>36997</v>
      </c>
      <c r="B20" s="3" t="s">
        <v>25</v>
      </c>
      <c r="C20" s="11"/>
      <c r="D20" s="11"/>
      <c r="E20" s="11"/>
      <c r="F20" s="11" t="s">
        <v>7</v>
      </c>
      <c r="G20" s="11" t="s">
        <v>8</v>
      </c>
    </row>
    <row r="21" spans="1:7" ht="12.75">
      <c r="A21" s="2">
        <v>36997</v>
      </c>
      <c r="B21" s="3" t="s">
        <v>26</v>
      </c>
      <c r="C21" s="11" t="s">
        <v>18</v>
      </c>
      <c r="D21" s="11"/>
      <c r="E21" s="11"/>
      <c r="F21" s="11" t="s">
        <v>19</v>
      </c>
      <c r="G21" s="11" t="s">
        <v>8</v>
      </c>
    </row>
    <row r="22" spans="1:7" ht="12.75">
      <c r="A22" s="2">
        <v>36997</v>
      </c>
      <c r="B22" s="3" t="s">
        <v>27</v>
      </c>
      <c r="C22" s="11" t="s">
        <v>7</v>
      </c>
      <c r="D22" s="11"/>
      <c r="E22" s="11"/>
      <c r="F22" s="11"/>
      <c r="G22" s="11" t="s">
        <v>8</v>
      </c>
    </row>
    <row r="23" spans="1:7" ht="12.75">
      <c r="A23" s="2">
        <v>36997</v>
      </c>
      <c r="B23" s="3" t="s">
        <v>28</v>
      </c>
      <c r="C23" s="11" t="s">
        <v>7</v>
      </c>
      <c r="D23" s="11"/>
      <c r="E23" s="11"/>
      <c r="F23" s="11"/>
      <c r="G23" s="11" t="s">
        <v>8</v>
      </c>
    </row>
    <row r="24" spans="1:7" ht="12.75">
      <c r="A24" s="2">
        <v>36997</v>
      </c>
      <c r="B24" s="3" t="s">
        <v>29</v>
      </c>
      <c r="C24" s="11" t="s">
        <v>7</v>
      </c>
      <c r="D24" s="11"/>
      <c r="E24" s="11"/>
      <c r="F24" s="11"/>
      <c r="G24" s="11" t="s">
        <v>8</v>
      </c>
    </row>
    <row r="25" spans="1:7" ht="12.75">
      <c r="A25" s="2">
        <v>36997</v>
      </c>
      <c r="B25" s="3" t="s">
        <v>30</v>
      </c>
      <c r="C25" s="11" t="s">
        <v>18</v>
      </c>
      <c r="D25" s="11"/>
      <c r="E25" s="11"/>
      <c r="F25" s="11" t="s">
        <v>19</v>
      </c>
      <c r="G25" s="11" t="s">
        <v>8</v>
      </c>
    </row>
    <row r="26" spans="1:7" ht="12.75">
      <c r="A26" s="2">
        <v>36997</v>
      </c>
      <c r="B26" s="3" t="s">
        <v>31</v>
      </c>
      <c r="C26" s="11" t="s">
        <v>7</v>
      </c>
      <c r="D26" s="11"/>
      <c r="E26" s="11"/>
      <c r="F26" s="11"/>
      <c r="G26" s="11" t="s">
        <v>8</v>
      </c>
    </row>
    <row r="27" spans="1:7" ht="12.75">
      <c r="A27" s="2">
        <v>36997</v>
      </c>
      <c r="B27" s="3" t="s">
        <v>32</v>
      </c>
      <c r="C27" s="11" t="s">
        <v>7</v>
      </c>
      <c r="D27" s="11"/>
      <c r="E27" s="11"/>
      <c r="F27" s="11"/>
      <c r="G27" s="11" t="s">
        <v>8</v>
      </c>
    </row>
    <row r="28" spans="1:7" ht="12.75">
      <c r="A28" s="2">
        <v>36997</v>
      </c>
      <c r="B28" s="3" t="s">
        <v>12</v>
      </c>
      <c r="C28" s="11"/>
      <c r="D28" s="11" t="s">
        <v>7</v>
      </c>
      <c r="E28" s="11"/>
      <c r="F28" s="11"/>
      <c r="G28" s="11" t="s">
        <v>8</v>
      </c>
    </row>
    <row r="29" spans="1:7" ht="12.75">
      <c r="A29" s="2">
        <v>36997</v>
      </c>
      <c r="B29" s="3" t="s">
        <v>33</v>
      </c>
      <c r="C29" s="11" t="s">
        <v>7</v>
      </c>
      <c r="D29" s="11"/>
      <c r="E29" s="11"/>
      <c r="F29" s="11"/>
      <c r="G29" s="11" t="s">
        <v>8</v>
      </c>
    </row>
    <row r="30" spans="1:7" ht="12.75">
      <c r="A30" s="2">
        <v>36997</v>
      </c>
      <c r="B30" s="3" t="s">
        <v>34</v>
      </c>
      <c r="C30" s="11" t="s">
        <v>7</v>
      </c>
      <c r="D30" s="11"/>
      <c r="E30" s="11"/>
      <c r="F30" s="11"/>
      <c r="G30" s="11" t="s">
        <v>8</v>
      </c>
    </row>
    <row r="31" spans="1:7" ht="12.75">
      <c r="A31" s="2">
        <v>36997</v>
      </c>
      <c r="B31" s="3" t="s">
        <v>35</v>
      </c>
      <c r="C31" s="11" t="s">
        <v>7</v>
      </c>
      <c r="D31" s="11"/>
      <c r="E31" s="11"/>
      <c r="F31" s="11"/>
      <c r="G31" s="11" t="s">
        <v>8</v>
      </c>
    </row>
    <row r="32" spans="1:7" ht="12.75">
      <c r="A32" s="2">
        <v>36997</v>
      </c>
      <c r="B32" s="3" t="s">
        <v>36</v>
      </c>
      <c r="C32" s="11" t="s">
        <v>7</v>
      </c>
      <c r="D32" s="11"/>
      <c r="E32" s="11"/>
      <c r="F32" s="11"/>
      <c r="G32" s="11" t="s">
        <v>8</v>
      </c>
    </row>
    <row r="33" spans="1:7" ht="12.75">
      <c r="A33" s="2">
        <v>36997</v>
      </c>
      <c r="B33" s="3" t="s">
        <v>37</v>
      </c>
      <c r="C33" s="11" t="s">
        <v>7</v>
      </c>
      <c r="D33" s="11"/>
      <c r="E33" s="11"/>
      <c r="F33" s="11"/>
      <c r="G33" s="11" t="s">
        <v>8</v>
      </c>
    </row>
    <row r="34" spans="1:7" ht="12.75">
      <c r="A34" s="2">
        <v>36997</v>
      </c>
      <c r="B34" s="3" t="s">
        <v>14</v>
      </c>
      <c r="C34" s="11" t="s">
        <v>7</v>
      </c>
      <c r="D34" s="11"/>
      <c r="E34" s="11"/>
      <c r="F34" s="11"/>
      <c r="G34" s="11" t="s">
        <v>8</v>
      </c>
    </row>
    <row r="35" spans="1:7" ht="12.75">
      <c r="A35" s="2">
        <v>36997</v>
      </c>
      <c r="B35" s="3" t="s">
        <v>38</v>
      </c>
      <c r="C35" s="11" t="s">
        <v>7</v>
      </c>
      <c r="D35" s="11"/>
      <c r="E35" s="11"/>
      <c r="F35" s="11"/>
      <c r="G35" s="11" t="s">
        <v>8</v>
      </c>
    </row>
    <row r="36" spans="1:7" ht="12.75">
      <c r="A36" s="2">
        <v>36997</v>
      </c>
      <c r="B36" s="3" t="s">
        <v>39</v>
      </c>
      <c r="C36" s="11" t="s">
        <v>7</v>
      </c>
      <c r="D36" s="11"/>
      <c r="E36" s="11"/>
      <c r="F36" s="11"/>
      <c r="G36" s="11" t="s">
        <v>8</v>
      </c>
    </row>
    <row r="37" spans="1:7" ht="12.75">
      <c r="A37" s="2">
        <v>36997</v>
      </c>
      <c r="B37" s="3" t="s">
        <v>40</v>
      </c>
      <c r="C37" s="11" t="s">
        <v>18</v>
      </c>
      <c r="D37" s="11"/>
      <c r="E37" s="11"/>
      <c r="F37" s="11" t="s">
        <v>19</v>
      </c>
      <c r="G37" s="11" t="s">
        <v>8</v>
      </c>
    </row>
    <row r="38" spans="1:7" ht="12.75">
      <c r="A38" s="2">
        <v>37000</v>
      </c>
      <c r="B38" s="3" t="s">
        <v>41</v>
      </c>
      <c r="C38" s="11"/>
      <c r="D38" s="11"/>
      <c r="E38" s="11"/>
      <c r="F38" s="11" t="s">
        <v>7</v>
      </c>
      <c r="G38" s="11" t="s">
        <v>8</v>
      </c>
    </row>
    <row r="39" spans="1:7" ht="12.75">
      <c r="A39" s="2">
        <v>37000</v>
      </c>
      <c r="B39" s="3" t="s">
        <v>24</v>
      </c>
      <c r="C39" s="11" t="s">
        <v>7</v>
      </c>
      <c r="D39" s="11"/>
      <c r="E39" s="11"/>
      <c r="F39" s="11"/>
      <c r="G39" s="11" t="s">
        <v>8</v>
      </c>
    </row>
    <row r="40" spans="1:7" ht="12.75">
      <c r="A40" s="2">
        <v>37000</v>
      </c>
      <c r="B40" s="3" t="s">
        <v>11</v>
      </c>
      <c r="C40" s="11" t="s">
        <v>7</v>
      </c>
      <c r="D40" s="11"/>
      <c r="E40" s="11"/>
      <c r="F40" s="11"/>
      <c r="G40" s="11" t="s">
        <v>8</v>
      </c>
    </row>
    <row r="41" spans="1:7" ht="12.75">
      <c r="A41" s="2">
        <v>37000</v>
      </c>
      <c r="B41" s="3" t="s">
        <v>26</v>
      </c>
      <c r="C41" s="11"/>
      <c r="D41" s="11"/>
      <c r="E41" s="11"/>
      <c r="F41" s="11" t="s">
        <v>7</v>
      </c>
      <c r="G41" s="11" t="s">
        <v>8</v>
      </c>
    </row>
    <row r="42" spans="1:7" ht="12.75">
      <c r="A42" s="2">
        <v>37000</v>
      </c>
      <c r="B42" s="3" t="s">
        <v>30</v>
      </c>
      <c r="C42" s="11" t="s">
        <v>7</v>
      </c>
      <c r="D42" s="11"/>
      <c r="E42" s="11"/>
      <c r="F42" s="11"/>
      <c r="G42" s="11" t="s">
        <v>8</v>
      </c>
    </row>
    <row r="43" spans="1:7" ht="12.75">
      <c r="A43" s="2">
        <v>37000</v>
      </c>
      <c r="B43" s="3" t="s">
        <v>42</v>
      </c>
      <c r="C43" s="11" t="s">
        <v>7</v>
      </c>
      <c r="D43" s="11"/>
      <c r="E43" s="11"/>
      <c r="F43" s="11"/>
      <c r="G43" s="11" t="s">
        <v>8</v>
      </c>
    </row>
    <row r="44" spans="1:7" ht="12.75">
      <c r="A44" s="2">
        <v>37000</v>
      </c>
      <c r="B44" s="3" t="s">
        <v>33</v>
      </c>
      <c r="C44" s="11"/>
      <c r="D44" s="11" t="s">
        <v>7</v>
      </c>
      <c r="E44" s="11"/>
      <c r="F44" s="11"/>
      <c r="G44" s="11" t="s">
        <v>8</v>
      </c>
    </row>
    <row r="45" spans="1:7" ht="12.75">
      <c r="A45" s="2">
        <v>37000</v>
      </c>
      <c r="B45" s="3" t="s">
        <v>43</v>
      </c>
      <c r="C45" s="11" t="s">
        <v>7</v>
      </c>
      <c r="D45" s="11"/>
      <c r="E45" s="11"/>
      <c r="F45" s="11"/>
      <c r="G45" s="11" t="s">
        <v>8</v>
      </c>
    </row>
    <row r="46" spans="1:7" ht="12.75">
      <c r="A46" s="2">
        <v>37000</v>
      </c>
      <c r="B46" s="3" t="s">
        <v>40</v>
      </c>
      <c r="C46" s="11" t="s">
        <v>7</v>
      </c>
      <c r="D46" s="11"/>
      <c r="E46" s="11"/>
      <c r="F46" s="11"/>
      <c r="G46" s="11" t="s">
        <v>8</v>
      </c>
    </row>
    <row r="47" spans="1:7" ht="12.75">
      <c r="A47" s="2">
        <v>37003</v>
      </c>
      <c r="B47" s="3" t="s">
        <v>41</v>
      </c>
      <c r="C47" s="11" t="s">
        <v>7</v>
      </c>
      <c r="D47" s="11"/>
      <c r="E47" s="11"/>
      <c r="F47" s="11"/>
      <c r="G47" s="11" t="s">
        <v>8</v>
      </c>
    </row>
    <row r="48" spans="1:7" ht="12.75">
      <c r="A48" s="2">
        <v>37003</v>
      </c>
      <c r="B48" s="3" t="s">
        <v>25</v>
      </c>
      <c r="C48" s="11"/>
      <c r="D48" s="11" t="s">
        <v>44</v>
      </c>
      <c r="E48" s="11"/>
      <c r="F48" s="11" t="s">
        <v>45</v>
      </c>
      <c r="G48" s="11" t="s">
        <v>10</v>
      </c>
    </row>
    <row r="49" spans="1:7" ht="12.75">
      <c r="A49" s="2">
        <v>37003</v>
      </c>
      <c r="B49" s="3" t="s">
        <v>12</v>
      </c>
      <c r="C49" s="11"/>
      <c r="D49" s="11" t="s">
        <v>7</v>
      </c>
      <c r="E49" s="11"/>
      <c r="F49" s="11"/>
      <c r="G49" s="11" t="s">
        <v>10</v>
      </c>
    </row>
    <row r="50" spans="1:7" ht="12.75">
      <c r="A50" s="2">
        <v>37006</v>
      </c>
      <c r="B50" s="3" t="s">
        <v>46</v>
      </c>
      <c r="C50" s="11"/>
      <c r="D50" s="11"/>
      <c r="E50" s="11" t="s">
        <v>44</v>
      </c>
      <c r="F50" s="11" t="s">
        <v>45</v>
      </c>
      <c r="G50" s="11" t="s">
        <v>10</v>
      </c>
    </row>
    <row r="51" spans="1:7" ht="12.75">
      <c r="A51" s="2">
        <v>37006</v>
      </c>
      <c r="B51" s="3" t="s">
        <v>47</v>
      </c>
      <c r="C51" s="11"/>
      <c r="D51" s="11"/>
      <c r="E51" s="11" t="s">
        <v>18</v>
      </c>
      <c r="F51" s="11" t="s">
        <v>19</v>
      </c>
      <c r="G51" s="11" t="s">
        <v>10</v>
      </c>
    </row>
    <row r="52" spans="1:7" ht="12.75">
      <c r="A52" s="2">
        <v>37006</v>
      </c>
      <c r="B52" s="3" t="s">
        <v>14</v>
      </c>
      <c r="C52" s="11"/>
      <c r="D52" s="11"/>
      <c r="E52" s="11"/>
      <c r="F52" s="11" t="s">
        <v>7</v>
      </c>
      <c r="G52" s="11" t="s">
        <v>8</v>
      </c>
    </row>
    <row r="53" spans="1:7" ht="12.75">
      <c r="A53" s="2">
        <v>37012</v>
      </c>
      <c r="B53" s="3" t="s">
        <v>16</v>
      </c>
      <c r="C53" s="11"/>
      <c r="D53" s="11" t="s">
        <v>7</v>
      </c>
      <c r="E53" s="11"/>
      <c r="F53" s="11"/>
      <c r="G53" s="11" t="s">
        <v>10</v>
      </c>
    </row>
    <row r="54" spans="1:7" ht="12.75">
      <c r="A54" s="2">
        <v>37012</v>
      </c>
      <c r="B54" s="3" t="s">
        <v>6</v>
      </c>
      <c r="C54" s="11" t="s">
        <v>7</v>
      </c>
      <c r="D54" s="11"/>
      <c r="E54" s="11"/>
      <c r="F54" s="11"/>
      <c r="G54" s="11" t="s">
        <v>8</v>
      </c>
    </row>
    <row r="55" spans="1:7" ht="12.75">
      <c r="A55" s="2">
        <v>37012</v>
      </c>
      <c r="B55" s="3" t="s">
        <v>22</v>
      </c>
      <c r="C55" s="11"/>
      <c r="D55" s="11" t="s">
        <v>18</v>
      </c>
      <c r="E55" s="11"/>
      <c r="F55" s="11" t="s">
        <v>19</v>
      </c>
      <c r="G55" s="11" t="s">
        <v>8</v>
      </c>
    </row>
    <row r="56" spans="1:7" ht="12.75">
      <c r="A56" s="2">
        <v>37012</v>
      </c>
      <c r="B56" s="3" t="s">
        <v>11</v>
      </c>
      <c r="C56" s="11"/>
      <c r="D56" s="11"/>
      <c r="E56" s="11" t="s">
        <v>44</v>
      </c>
      <c r="F56" s="11" t="s">
        <v>45</v>
      </c>
      <c r="G56" s="11"/>
    </row>
    <row r="57" spans="1:7" ht="12.75">
      <c r="A57" s="2">
        <v>37012</v>
      </c>
      <c r="B57" s="3" t="s">
        <v>30</v>
      </c>
      <c r="C57" s="11" t="s">
        <v>44</v>
      </c>
      <c r="D57" s="11"/>
      <c r="E57" s="11"/>
      <c r="F57" s="11" t="s">
        <v>45</v>
      </c>
      <c r="G57" s="11"/>
    </row>
    <row r="58" spans="1:7" ht="12.75">
      <c r="A58" s="2">
        <v>37012</v>
      </c>
      <c r="B58" s="3" t="s">
        <v>48</v>
      </c>
      <c r="C58" s="11" t="s">
        <v>7</v>
      </c>
      <c r="D58" s="11"/>
      <c r="E58" s="11"/>
      <c r="F58" s="11"/>
      <c r="G58" s="11" t="s">
        <v>8</v>
      </c>
    </row>
    <row r="59" spans="1:7" ht="12.75">
      <c r="A59" s="2">
        <v>37012</v>
      </c>
      <c r="B59" s="3" t="s">
        <v>49</v>
      </c>
      <c r="C59" s="11" t="s">
        <v>18</v>
      </c>
      <c r="D59" s="11"/>
      <c r="E59" s="11"/>
      <c r="F59" s="11" t="s">
        <v>19</v>
      </c>
      <c r="G59" s="11" t="s">
        <v>8</v>
      </c>
    </row>
    <row r="60" spans="1:7" ht="12.75">
      <c r="A60" s="2">
        <v>37012</v>
      </c>
      <c r="B60" s="3" t="s">
        <v>33</v>
      </c>
      <c r="C60" s="11"/>
      <c r="D60" s="11" t="s">
        <v>7</v>
      </c>
      <c r="E60" s="11"/>
      <c r="F60" s="11"/>
      <c r="G60" s="11" t="s">
        <v>10</v>
      </c>
    </row>
    <row r="61" spans="1:7" ht="12.75">
      <c r="A61" s="2">
        <v>37012</v>
      </c>
      <c r="B61" s="3" t="s">
        <v>37</v>
      </c>
      <c r="C61" s="11"/>
      <c r="D61" s="11" t="s">
        <v>7</v>
      </c>
      <c r="E61" s="11"/>
      <c r="F61" s="11"/>
      <c r="G61" s="11" t="s">
        <v>10</v>
      </c>
    </row>
    <row r="62" spans="1:7" ht="12.75">
      <c r="A62" s="2">
        <v>37012</v>
      </c>
      <c r="B62" s="3" t="s">
        <v>40</v>
      </c>
      <c r="C62" s="11" t="s">
        <v>7</v>
      </c>
      <c r="D62" s="11"/>
      <c r="E62" s="11"/>
      <c r="F62" s="11"/>
      <c r="G62" s="11" t="s">
        <v>8</v>
      </c>
    </row>
    <row r="63" spans="1:7" ht="12.75">
      <c r="A63" s="2">
        <v>37018</v>
      </c>
      <c r="B63" s="3" t="s">
        <v>50</v>
      </c>
      <c r="C63" s="11"/>
      <c r="D63" s="11"/>
      <c r="E63" s="11" t="s">
        <v>18</v>
      </c>
      <c r="F63" s="11" t="s">
        <v>19</v>
      </c>
      <c r="G63" s="11" t="s">
        <v>10</v>
      </c>
    </row>
    <row r="64" spans="1:7" ht="12.75">
      <c r="A64" s="2">
        <v>37018</v>
      </c>
      <c r="B64" s="3" t="s">
        <v>51</v>
      </c>
      <c r="C64" s="11"/>
      <c r="D64" s="11"/>
      <c r="E64" s="11" t="s">
        <v>44</v>
      </c>
      <c r="F64" s="11" t="s">
        <v>45</v>
      </c>
      <c r="G64" s="11" t="s">
        <v>8</v>
      </c>
    </row>
    <row r="65" spans="1:7" ht="12.75">
      <c r="A65" s="2">
        <v>37018</v>
      </c>
      <c r="B65" s="3" t="s">
        <v>52</v>
      </c>
      <c r="C65" s="11"/>
      <c r="D65" s="11"/>
      <c r="E65" s="11"/>
      <c r="F65" s="11" t="s">
        <v>7</v>
      </c>
      <c r="G65" s="11" t="s">
        <v>10</v>
      </c>
    </row>
    <row r="66" spans="1:7" ht="12.75">
      <c r="A66" s="2">
        <v>37018</v>
      </c>
      <c r="B66" s="3" t="s">
        <v>53</v>
      </c>
      <c r="C66" s="11" t="s">
        <v>18</v>
      </c>
      <c r="D66" s="11"/>
      <c r="E66" s="11"/>
      <c r="F66" s="11" t="s">
        <v>19</v>
      </c>
      <c r="G66" s="11" t="s">
        <v>8</v>
      </c>
    </row>
    <row r="67" spans="1:7" ht="12.75">
      <c r="A67" s="2">
        <v>37018</v>
      </c>
      <c r="B67" s="3" t="s">
        <v>40</v>
      </c>
      <c r="C67" s="11" t="s">
        <v>18</v>
      </c>
      <c r="D67" s="11"/>
      <c r="E67" s="11"/>
      <c r="F67" s="11" t="s">
        <v>19</v>
      </c>
      <c r="G67" s="11" t="s">
        <v>8</v>
      </c>
    </row>
    <row r="68" spans="1:7" ht="12.75">
      <c r="A68" s="2">
        <v>37021</v>
      </c>
      <c r="B68" s="3" t="s">
        <v>46</v>
      </c>
      <c r="C68" s="11" t="s">
        <v>44</v>
      </c>
      <c r="D68" s="11"/>
      <c r="E68" s="11"/>
      <c r="F68" s="11" t="s">
        <v>45</v>
      </c>
      <c r="G68" s="11" t="s">
        <v>8</v>
      </c>
    </row>
    <row r="69" spans="1:7" ht="12.75">
      <c r="A69" s="2">
        <v>37021</v>
      </c>
      <c r="B69" s="3" t="s">
        <v>21</v>
      </c>
      <c r="C69" s="11" t="s">
        <v>18</v>
      </c>
      <c r="D69" s="11"/>
      <c r="E69" s="11"/>
      <c r="F69" s="11" t="s">
        <v>19</v>
      </c>
      <c r="G69" s="11" t="s">
        <v>10</v>
      </c>
    </row>
    <row r="70" spans="1:7" ht="12.75">
      <c r="A70" s="2">
        <v>37021</v>
      </c>
      <c r="B70" s="3" t="s">
        <v>24</v>
      </c>
      <c r="C70" s="11" t="s">
        <v>44</v>
      </c>
      <c r="D70" s="11"/>
      <c r="E70" s="11"/>
      <c r="F70" s="11" t="s">
        <v>45</v>
      </c>
      <c r="G70" s="11" t="s">
        <v>8</v>
      </c>
    </row>
    <row r="71" spans="1:7" ht="12.75">
      <c r="A71" s="2">
        <v>37021</v>
      </c>
      <c r="B71" s="3" t="s">
        <v>54</v>
      </c>
      <c r="C71" s="11" t="s">
        <v>7</v>
      </c>
      <c r="D71" s="11"/>
      <c r="E71" s="11"/>
      <c r="F71" s="11"/>
      <c r="G71" s="11" t="s">
        <v>10</v>
      </c>
    </row>
    <row r="72" spans="1:7" ht="12.75">
      <c r="A72" s="2">
        <v>37021</v>
      </c>
      <c r="B72" s="3" t="s">
        <v>35</v>
      </c>
      <c r="C72" s="11" t="s">
        <v>7</v>
      </c>
      <c r="D72" s="11"/>
      <c r="E72" s="11"/>
      <c r="F72" s="11"/>
      <c r="G72" s="11"/>
    </row>
    <row r="73" spans="1:7" ht="12.75">
      <c r="A73" s="2">
        <v>37021</v>
      </c>
      <c r="B73" s="3" t="s">
        <v>38</v>
      </c>
      <c r="C73" s="11" t="s">
        <v>7</v>
      </c>
      <c r="D73" s="11"/>
      <c r="E73" s="11"/>
      <c r="F73" s="11"/>
      <c r="G73" s="11" t="s">
        <v>10</v>
      </c>
    </row>
    <row r="74" spans="1:7" ht="12.75">
      <c r="A74" s="2">
        <v>37021</v>
      </c>
      <c r="B74" s="3" t="s">
        <v>40</v>
      </c>
      <c r="C74" s="11" t="s">
        <v>7</v>
      </c>
      <c r="D74" s="11"/>
      <c r="E74" s="11"/>
      <c r="F74" s="11"/>
      <c r="G74" s="11" t="s">
        <v>8</v>
      </c>
    </row>
    <row r="75" spans="1:7" ht="12.75">
      <c r="A75" s="2">
        <v>37024</v>
      </c>
      <c r="B75" s="3" t="s">
        <v>21</v>
      </c>
      <c r="C75" s="11"/>
      <c r="D75" s="11"/>
      <c r="E75" s="11"/>
      <c r="F75" s="11" t="s">
        <v>7</v>
      </c>
      <c r="G75" s="11" t="s">
        <v>8</v>
      </c>
    </row>
    <row r="76" spans="1:7" ht="12.75">
      <c r="A76" s="2">
        <v>37024</v>
      </c>
      <c r="B76" s="3" t="s">
        <v>55</v>
      </c>
      <c r="C76" s="11" t="s">
        <v>44</v>
      </c>
      <c r="D76" s="11"/>
      <c r="E76" s="11"/>
      <c r="F76" s="11" t="s">
        <v>45</v>
      </c>
      <c r="G76" s="11" t="s">
        <v>8</v>
      </c>
    </row>
    <row r="77" spans="1:7" ht="12.75">
      <c r="A77" s="2">
        <v>37027</v>
      </c>
      <c r="B77" s="3" t="s">
        <v>22</v>
      </c>
      <c r="C77" s="11"/>
      <c r="D77" s="11" t="s">
        <v>18</v>
      </c>
      <c r="E77" s="11"/>
      <c r="F77" s="11" t="s">
        <v>19</v>
      </c>
      <c r="G77" s="11" t="s">
        <v>8</v>
      </c>
    </row>
    <row r="78" spans="1:7" ht="12.75">
      <c r="A78" s="2">
        <v>37027</v>
      </c>
      <c r="B78" s="3" t="s">
        <v>53</v>
      </c>
      <c r="C78" s="11"/>
      <c r="D78" s="11" t="s">
        <v>7</v>
      </c>
      <c r="E78" s="11"/>
      <c r="F78" s="11"/>
      <c r="G78" s="11" t="s">
        <v>8</v>
      </c>
    </row>
    <row r="79" spans="1:7" ht="12.75">
      <c r="A79" s="2">
        <v>37030</v>
      </c>
      <c r="B79" s="3" t="s">
        <v>25</v>
      </c>
      <c r="C79" s="11" t="s">
        <v>44</v>
      </c>
      <c r="D79" s="11"/>
      <c r="E79" s="11"/>
      <c r="F79" s="11" t="s">
        <v>45</v>
      </c>
      <c r="G79" s="11" t="s">
        <v>8</v>
      </c>
    </row>
    <row r="80" spans="1:7" ht="12.75">
      <c r="A80" s="2">
        <v>37036</v>
      </c>
      <c r="B80" s="3" t="s">
        <v>50</v>
      </c>
      <c r="C80" s="11"/>
      <c r="D80" s="11"/>
      <c r="E80" s="11"/>
      <c r="F80" s="11" t="s">
        <v>7</v>
      </c>
      <c r="G80" s="11" t="s">
        <v>8</v>
      </c>
    </row>
    <row r="81" spans="1:7" ht="12.75">
      <c r="A81" s="2">
        <v>37036</v>
      </c>
      <c r="B81" s="3" t="s">
        <v>55</v>
      </c>
      <c r="C81" s="11"/>
      <c r="D81" s="11"/>
      <c r="E81" s="11" t="s">
        <v>18</v>
      </c>
      <c r="F81" s="11" t="s">
        <v>19</v>
      </c>
      <c r="G81" s="11" t="s">
        <v>8</v>
      </c>
    </row>
    <row r="82" spans="1:7" ht="12.75">
      <c r="A82" s="2">
        <v>37036</v>
      </c>
      <c r="B82" s="3" t="s">
        <v>52</v>
      </c>
      <c r="C82" s="11"/>
      <c r="D82" s="11"/>
      <c r="E82" s="11"/>
      <c r="F82" s="11" t="s">
        <v>7</v>
      </c>
      <c r="G82" s="11" t="s">
        <v>8</v>
      </c>
    </row>
    <row r="83" spans="1:7" ht="12.75">
      <c r="A83" s="2">
        <v>37039</v>
      </c>
      <c r="B83" s="3" t="s">
        <v>22</v>
      </c>
      <c r="C83" s="11"/>
      <c r="D83" s="11" t="s">
        <v>18</v>
      </c>
      <c r="E83" s="11"/>
      <c r="F83" s="11" t="s">
        <v>19</v>
      </c>
      <c r="G83" s="11" t="s">
        <v>8</v>
      </c>
    </row>
    <row r="84" spans="1:7" ht="12.75">
      <c r="A84" s="2">
        <v>37039</v>
      </c>
      <c r="B84" s="3" t="s">
        <v>24</v>
      </c>
      <c r="C84" s="11"/>
      <c r="D84" s="11"/>
      <c r="E84" s="11"/>
      <c r="F84" s="11" t="s">
        <v>7</v>
      </c>
      <c r="G84" s="11" t="s">
        <v>8</v>
      </c>
    </row>
    <row r="85" spans="1:7" ht="12.75">
      <c r="A85" s="2">
        <v>37042</v>
      </c>
      <c r="B85" s="3" t="s">
        <v>25</v>
      </c>
      <c r="C85" s="11"/>
      <c r="D85" s="11"/>
      <c r="E85" s="11" t="s">
        <v>44</v>
      </c>
      <c r="F85" s="11" t="s">
        <v>45</v>
      </c>
      <c r="G85" s="11" t="s">
        <v>8</v>
      </c>
    </row>
    <row r="86" spans="1:7" ht="12.75">
      <c r="A86" s="2">
        <v>37042</v>
      </c>
      <c r="B86" s="3" t="s">
        <v>42</v>
      </c>
      <c r="C86" s="11"/>
      <c r="D86" s="11"/>
      <c r="E86" s="11"/>
      <c r="F86" s="11" t="s">
        <v>7</v>
      </c>
      <c r="G86" s="11" t="s">
        <v>8</v>
      </c>
    </row>
    <row r="87" spans="1:7" ht="12.75">
      <c r="A87" s="2">
        <v>37042</v>
      </c>
      <c r="B87" s="3" t="s">
        <v>56</v>
      </c>
      <c r="C87" s="11"/>
      <c r="D87" s="11"/>
      <c r="E87" s="11"/>
      <c r="F87" s="11" t="s">
        <v>7</v>
      </c>
      <c r="G87" s="11" t="s">
        <v>8</v>
      </c>
    </row>
    <row r="88" spans="1:7" ht="12.75">
      <c r="A88" s="2">
        <v>37045</v>
      </c>
      <c r="B88" s="3" t="s">
        <v>25</v>
      </c>
      <c r="C88" s="11"/>
      <c r="D88" s="11" t="s">
        <v>18</v>
      </c>
      <c r="E88" s="11"/>
      <c r="F88" s="11" t="s">
        <v>19</v>
      </c>
      <c r="G88" s="11" t="s">
        <v>8</v>
      </c>
    </row>
    <row r="89" spans="1:7" ht="12.75">
      <c r="A89" s="2">
        <v>37045</v>
      </c>
      <c r="B89" s="3" t="s">
        <v>57</v>
      </c>
      <c r="C89" s="11"/>
      <c r="D89" s="11"/>
      <c r="E89" s="11" t="s">
        <v>44</v>
      </c>
      <c r="F89" s="11" t="s">
        <v>45</v>
      </c>
      <c r="G89" s="11" t="s">
        <v>10</v>
      </c>
    </row>
    <row r="90" spans="1:7" ht="12.75">
      <c r="A90" s="2">
        <v>37045</v>
      </c>
      <c r="B90" s="3" t="s">
        <v>50</v>
      </c>
      <c r="C90" s="11"/>
      <c r="D90" s="11" t="s">
        <v>18</v>
      </c>
      <c r="E90" s="11"/>
      <c r="F90" s="11" t="s">
        <v>19</v>
      </c>
      <c r="G90" s="11" t="s">
        <v>10</v>
      </c>
    </row>
    <row r="91" spans="1:7" ht="12.75">
      <c r="A91" s="2">
        <v>37048</v>
      </c>
      <c r="B91" s="3" t="s">
        <v>22</v>
      </c>
      <c r="C91" s="11"/>
      <c r="D91" s="11"/>
      <c r="E91" s="11" t="s">
        <v>18</v>
      </c>
      <c r="F91" s="11" t="s">
        <v>19</v>
      </c>
      <c r="G91" s="11" t="s">
        <v>8</v>
      </c>
    </row>
    <row r="92" spans="1:7" ht="12.75">
      <c r="A92" s="2">
        <v>37048</v>
      </c>
      <c r="B92" s="3" t="s">
        <v>50</v>
      </c>
      <c r="C92" s="11"/>
      <c r="D92" s="11"/>
      <c r="E92" s="11"/>
      <c r="F92" s="11" t="s">
        <v>7</v>
      </c>
      <c r="G92" s="11" t="s">
        <v>8</v>
      </c>
    </row>
    <row r="93" spans="1:7" ht="12.75">
      <c r="A93" s="2">
        <v>37048</v>
      </c>
      <c r="B93" s="3" t="s">
        <v>26</v>
      </c>
      <c r="C93" s="11"/>
      <c r="D93" s="11"/>
      <c r="E93" s="11"/>
      <c r="F93" s="11" t="s">
        <v>7</v>
      </c>
      <c r="G93" s="11" t="s">
        <v>8</v>
      </c>
    </row>
    <row r="94" spans="1:7" ht="12.75">
      <c r="A94" s="2">
        <v>37048</v>
      </c>
      <c r="B94" s="3" t="s">
        <v>52</v>
      </c>
      <c r="C94" s="11"/>
      <c r="D94" s="11"/>
      <c r="E94" s="11"/>
      <c r="F94" s="11" t="s">
        <v>7</v>
      </c>
      <c r="G94" s="11" t="s">
        <v>8</v>
      </c>
    </row>
    <row r="95" spans="1:7" ht="12.75">
      <c r="A95" s="2">
        <v>37048</v>
      </c>
      <c r="B95" s="3" t="s">
        <v>40</v>
      </c>
      <c r="C95" s="11"/>
      <c r="D95" s="11"/>
      <c r="E95" s="11"/>
      <c r="F95" s="11" t="s">
        <v>7</v>
      </c>
      <c r="G95" s="11" t="s">
        <v>8</v>
      </c>
    </row>
    <row r="96" spans="1:7" ht="12.75">
      <c r="A96" s="2">
        <v>37051</v>
      </c>
      <c r="B96" s="3" t="s">
        <v>46</v>
      </c>
      <c r="C96" s="11"/>
      <c r="D96" s="11"/>
      <c r="E96" s="11"/>
      <c r="F96" s="11" t="s">
        <v>7</v>
      </c>
      <c r="G96" s="11" t="s">
        <v>8</v>
      </c>
    </row>
    <row r="97" spans="1:7" ht="12.75">
      <c r="A97" s="2">
        <v>37051</v>
      </c>
      <c r="B97" s="3" t="s">
        <v>35</v>
      </c>
      <c r="C97" s="11"/>
      <c r="D97" s="11"/>
      <c r="E97" s="11"/>
      <c r="F97" s="11" t="s">
        <v>7</v>
      </c>
      <c r="G97" s="11" t="s">
        <v>8</v>
      </c>
    </row>
    <row r="98" spans="1:7" ht="12.75">
      <c r="A98" s="2">
        <v>37051</v>
      </c>
      <c r="B98" s="3" t="s">
        <v>52</v>
      </c>
      <c r="C98" s="11"/>
      <c r="D98" s="11"/>
      <c r="E98" s="11"/>
      <c r="F98" s="11" t="s">
        <v>7</v>
      </c>
      <c r="G98" s="11" t="s">
        <v>8</v>
      </c>
    </row>
    <row r="99" spans="1:7" ht="12.75">
      <c r="A99" s="2">
        <v>37054</v>
      </c>
      <c r="B99" s="3" t="s">
        <v>20</v>
      </c>
      <c r="C99" s="11"/>
      <c r="D99" s="11" t="s">
        <v>18</v>
      </c>
      <c r="E99" s="11"/>
      <c r="F99" s="11" t="s">
        <v>19</v>
      </c>
      <c r="G99" s="11" t="s">
        <v>10</v>
      </c>
    </row>
    <row r="100" spans="1:7" ht="12.75">
      <c r="A100" s="2">
        <v>37054</v>
      </c>
      <c r="B100" s="3" t="s">
        <v>46</v>
      </c>
      <c r="C100" s="11"/>
      <c r="D100" s="11"/>
      <c r="E100" s="11" t="s">
        <v>44</v>
      </c>
      <c r="F100" s="11" t="s">
        <v>45</v>
      </c>
      <c r="G100" s="11" t="s">
        <v>8</v>
      </c>
    </row>
    <row r="101" spans="1:7" ht="12.75">
      <c r="A101" s="2">
        <v>37054</v>
      </c>
      <c r="B101" s="3" t="s">
        <v>30</v>
      </c>
      <c r="C101" s="11"/>
      <c r="D101" s="11" t="s">
        <v>7</v>
      </c>
      <c r="E101" s="11"/>
      <c r="F101" s="11"/>
      <c r="G101" s="11" t="s">
        <v>58</v>
      </c>
    </row>
    <row r="102" spans="1:7" ht="12.75">
      <c r="A102" s="2">
        <v>37054</v>
      </c>
      <c r="B102" s="3" t="s">
        <v>37</v>
      </c>
      <c r="C102" s="11"/>
      <c r="D102" s="11" t="s">
        <v>18</v>
      </c>
      <c r="E102" s="11"/>
      <c r="F102" s="11" t="s">
        <v>19</v>
      </c>
      <c r="G102" s="11" t="s">
        <v>58</v>
      </c>
    </row>
    <row r="103" spans="1:7" ht="12.75">
      <c r="A103" s="2">
        <v>37054</v>
      </c>
      <c r="B103" s="3" t="s">
        <v>40</v>
      </c>
      <c r="C103" s="11"/>
      <c r="D103" s="11" t="s">
        <v>7</v>
      </c>
      <c r="E103" s="11"/>
      <c r="F103" s="11"/>
      <c r="G103" s="11" t="s">
        <v>10</v>
      </c>
    </row>
    <row r="104" spans="1:7" ht="12.75">
      <c r="A104" s="2">
        <v>37057</v>
      </c>
      <c r="B104" s="3" t="s">
        <v>52</v>
      </c>
      <c r="C104" s="11"/>
      <c r="D104" s="11"/>
      <c r="E104" s="11"/>
      <c r="F104" s="11" t="s">
        <v>7</v>
      </c>
      <c r="G104" s="11" t="s">
        <v>8</v>
      </c>
    </row>
    <row r="105" spans="1:7" ht="12.75">
      <c r="A105" s="2">
        <v>37060</v>
      </c>
      <c r="B105" s="3" t="s">
        <v>24</v>
      </c>
      <c r="C105" s="11"/>
      <c r="D105" s="11"/>
      <c r="E105" s="11"/>
      <c r="F105" s="11" t="s">
        <v>7</v>
      </c>
      <c r="G105" s="11" t="s">
        <v>8</v>
      </c>
    </row>
    <row r="106" spans="1:7" ht="12.75">
      <c r="A106" s="2">
        <v>37060</v>
      </c>
      <c r="B106" s="3" t="s">
        <v>59</v>
      </c>
      <c r="C106" s="11"/>
      <c r="D106" s="11"/>
      <c r="E106" s="11"/>
      <c r="F106" s="11" t="s">
        <v>7</v>
      </c>
      <c r="G106" s="11" t="s">
        <v>8</v>
      </c>
    </row>
    <row r="107" spans="1:7" ht="12.75">
      <c r="A107" s="2">
        <v>37060</v>
      </c>
      <c r="B107" s="3" t="s">
        <v>42</v>
      </c>
      <c r="C107" s="11"/>
      <c r="D107" s="11"/>
      <c r="E107" s="11"/>
      <c r="F107" s="11" t="s">
        <v>7</v>
      </c>
      <c r="G107" s="11" t="s">
        <v>8</v>
      </c>
    </row>
    <row r="108" spans="1:7" ht="12.75">
      <c r="A108" s="2">
        <v>37060</v>
      </c>
      <c r="B108" s="3" t="s">
        <v>52</v>
      </c>
      <c r="C108" s="11"/>
      <c r="D108" s="11"/>
      <c r="E108" s="11"/>
      <c r="F108" s="11" t="s">
        <v>7</v>
      </c>
      <c r="G108" s="11" t="s">
        <v>8</v>
      </c>
    </row>
    <row r="109" spans="1:7" ht="12.75">
      <c r="A109" s="2">
        <v>37063</v>
      </c>
      <c r="B109" s="3" t="s">
        <v>60</v>
      </c>
      <c r="C109" s="11"/>
      <c r="D109" s="11"/>
      <c r="E109" s="11" t="s">
        <v>44</v>
      </c>
      <c r="F109" s="11" t="s">
        <v>45</v>
      </c>
      <c r="G109" s="11" t="s">
        <v>8</v>
      </c>
    </row>
    <row r="110" spans="1:7" ht="12.75">
      <c r="A110" s="2">
        <v>37063</v>
      </c>
      <c r="B110" s="3" t="s">
        <v>22</v>
      </c>
      <c r="C110" s="11"/>
      <c r="D110" s="11"/>
      <c r="E110" s="11"/>
      <c r="F110" s="11" t="s">
        <v>7</v>
      </c>
      <c r="G110" s="11" t="s">
        <v>8</v>
      </c>
    </row>
    <row r="111" spans="1:7" ht="12.75">
      <c r="A111" s="2">
        <v>37063</v>
      </c>
      <c r="B111" s="3" t="s">
        <v>26</v>
      </c>
      <c r="C111" s="11"/>
      <c r="D111" s="11"/>
      <c r="E111" s="11"/>
      <c r="F111" s="11" t="s">
        <v>7</v>
      </c>
      <c r="G111" s="11" t="s">
        <v>10</v>
      </c>
    </row>
    <row r="112" spans="1:7" ht="12.75">
      <c r="A112" s="2">
        <v>37063</v>
      </c>
      <c r="B112" s="3" t="s">
        <v>30</v>
      </c>
      <c r="C112" s="11"/>
      <c r="D112" s="11"/>
      <c r="E112" s="11"/>
      <c r="F112" s="11" t="s">
        <v>7</v>
      </c>
      <c r="G112" s="11" t="s">
        <v>8</v>
      </c>
    </row>
    <row r="113" spans="1:7" ht="12.75">
      <c r="A113" s="2">
        <v>37063</v>
      </c>
      <c r="B113" s="3" t="s">
        <v>12</v>
      </c>
      <c r="C113" s="11"/>
      <c r="D113" s="11"/>
      <c r="E113" s="11" t="s">
        <v>18</v>
      </c>
      <c r="F113" s="11" t="s">
        <v>19</v>
      </c>
      <c r="G113" s="11" t="s">
        <v>8</v>
      </c>
    </row>
    <row r="114" spans="1:7" ht="12.75">
      <c r="A114" s="2">
        <v>37063</v>
      </c>
      <c r="B114" s="3" t="s">
        <v>35</v>
      </c>
      <c r="C114" s="11"/>
      <c r="D114" s="11"/>
      <c r="E114" s="11"/>
      <c r="F114" s="11" t="s">
        <v>7</v>
      </c>
      <c r="G114" s="11" t="s">
        <v>10</v>
      </c>
    </row>
    <row r="115" spans="1:7" ht="12.75">
      <c r="A115" s="2">
        <v>37063</v>
      </c>
      <c r="B115" s="3" t="s">
        <v>52</v>
      </c>
      <c r="C115" s="11"/>
      <c r="D115" s="11"/>
      <c r="E115" s="11" t="s">
        <v>18</v>
      </c>
      <c r="F115" s="11" t="s">
        <v>19</v>
      </c>
      <c r="G115" s="11" t="s">
        <v>10</v>
      </c>
    </row>
    <row r="116" spans="1:7" ht="12.75">
      <c r="A116" s="2">
        <v>37066</v>
      </c>
      <c r="B116" s="3" t="s">
        <v>21</v>
      </c>
      <c r="C116" s="11"/>
      <c r="D116" s="11" t="s">
        <v>18</v>
      </c>
      <c r="E116" s="11"/>
      <c r="F116" s="11" t="s">
        <v>19</v>
      </c>
      <c r="G116" s="11" t="s">
        <v>10</v>
      </c>
    </row>
    <row r="117" spans="1:7" ht="12.75">
      <c r="A117" s="2">
        <v>37066</v>
      </c>
      <c r="B117" s="3" t="s">
        <v>25</v>
      </c>
      <c r="C117" s="11"/>
      <c r="D117" s="11"/>
      <c r="E117" s="11"/>
      <c r="F117" s="11" t="s">
        <v>7</v>
      </c>
      <c r="G117" s="11" t="s">
        <v>8</v>
      </c>
    </row>
    <row r="118" spans="1:7" ht="12.75">
      <c r="A118" s="2">
        <v>37066</v>
      </c>
      <c r="B118" s="3" t="s">
        <v>34</v>
      </c>
      <c r="C118" s="11"/>
      <c r="D118" s="11" t="s">
        <v>7</v>
      </c>
      <c r="E118" s="11"/>
      <c r="F118" s="11"/>
      <c r="G118" s="11" t="s">
        <v>10</v>
      </c>
    </row>
    <row r="119" spans="1:7" ht="12.75">
      <c r="A119" s="2">
        <v>37066</v>
      </c>
      <c r="B119" s="3" t="s">
        <v>52</v>
      </c>
      <c r="C119" s="11"/>
      <c r="D119" s="11"/>
      <c r="E119" s="11"/>
      <c r="F119" s="11" t="s">
        <v>7</v>
      </c>
      <c r="G119" s="11" t="s">
        <v>8</v>
      </c>
    </row>
    <row r="120" spans="1:7" ht="12.75">
      <c r="A120" s="2">
        <v>37066</v>
      </c>
      <c r="B120" s="3" t="s">
        <v>38</v>
      </c>
      <c r="C120" s="11"/>
      <c r="D120" s="11" t="s">
        <v>18</v>
      </c>
      <c r="E120" s="11"/>
      <c r="F120" s="11" t="s">
        <v>19</v>
      </c>
      <c r="G120" s="11" t="s">
        <v>8</v>
      </c>
    </row>
    <row r="121" spans="1:7" ht="12.75">
      <c r="A121" s="2">
        <v>37069</v>
      </c>
      <c r="B121" s="3" t="s">
        <v>9</v>
      </c>
      <c r="C121" s="11"/>
      <c r="D121" s="11"/>
      <c r="E121" s="11" t="s">
        <v>44</v>
      </c>
      <c r="F121" s="11" t="s">
        <v>45</v>
      </c>
      <c r="G121" s="11" t="s">
        <v>8</v>
      </c>
    </row>
    <row r="122" spans="1:7" ht="12.75">
      <c r="A122" s="2">
        <v>37069</v>
      </c>
      <c r="B122" s="3" t="s">
        <v>52</v>
      </c>
      <c r="C122" s="11"/>
      <c r="D122" s="11"/>
      <c r="E122" s="11"/>
      <c r="F122" s="11" t="s">
        <v>7</v>
      </c>
      <c r="G122" s="11" t="s">
        <v>8</v>
      </c>
    </row>
    <row r="123" spans="1:7" ht="12.75">
      <c r="A123" s="2">
        <v>37072</v>
      </c>
      <c r="B123" s="3" t="s">
        <v>52</v>
      </c>
      <c r="C123" s="11"/>
      <c r="D123" s="11"/>
      <c r="E123" s="11"/>
      <c r="F123" s="11" t="s">
        <v>7</v>
      </c>
      <c r="G123" s="11" t="s">
        <v>8</v>
      </c>
    </row>
    <row r="124" spans="1:7" ht="12.75">
      <c r="A124" s="2">
        <v>37078</v>
      </c>
      <c r="B124" s="3" t="s">
        <v>16</v>
      </c>
      <c r="C124" s="11"/>
      <c r="D124" s="11" t="s">
        <v>44</v>
      </c>
      <c r="E124" s="11"/>
      <c r="F124" s="11" t="s">
        <v>45</v>
      </c>
      <c r="G124" s="11" t="s">
        <v>10</v>
      </c>
    </row>
    <row r="125" spans="1:7" ht="12.75">
      <c r="A125" s="2">
        <v>37078</v>
      </c>
      <c r="B125" s="3" t="s">
        <v>61</v>
      </c>
      <c r="C125" s="11"/>
      <c r="D125" s="11" t="s">
        <v>44</v>
      </c>
      <c r="E125" s="11"/>
      <c r="F125" s="11" t="s">
        <v>45</v>
      </c>
      <c r="G125" s="11" t="s">
        <v>8</v>
      </c>
    </row>
    <row r="126" spans="1:7" ht="12.75">
      <c r="A126" s="2">
        <v>37078</v>
      </c>
      <c r="B126" s="3" t="s">
        <v>47</v>
      </c>
      <c r="C126" s="11"/>
      <c r="D126" s="11"/>
      <c r="E126" s="11"/>
      <c r="F126" s="11" t="s">
        <v>7</v>
      </c>
      <c r="G126" s="11" t="s">
        <v>10</v>
      </c>
    </row>
    <row r="127" spans="1:7" ht="12.75">
      <c r="A127" s="2">
        <v>37078</v>
      </c>
      <c r="B127" s="3" t="s">
        <v>33</v>
      </c>
      <c r="C127" s="11"/>
      <c r="D127" s="11"/>
      <c r="E127" s="11"/>
      <c r="F127" s="11" t="s">
        <v>7</v>
      </c>
      <c r="G127" s="11" t="s">
        <v>10</v>
      </c>
    </row>
    <row r="128" spans="1:7" ht="12.75">
      <c r="A128" s="2">
        <v>37081</v>
      </c>
      <c r="B128" s="3" t="s">
        <v>60</v>
      </c>
      <c r="C128" s="11"/>
      <c r="D128" s="11"/>
      <c r="E128" s="11" t="s">
        <v>44</v>
      </c>
      <c r="F128" s="11" t="s">
        <v>45</v>
      </c>
      <c r="G128" s="11" t="s">
        <v>8</v>
      </c>
    </row>
    <row r="129" spans="1:7" ht="12.75">
      <c r="A129" s="2">
        <v>37081</v>
      </c>
      <c r="B129" s="3" t="s">
        <v>25</v>
      </c>
      <c r="C129" s="11"/>
      <c r="D129" s="11" t="s">
        <v>44</v>
      </c>
      <c r="E129" s="11"/>
      <c r="F129" s="11" t="s">
        <v>45</v>
      </c>
      <c r="G129" s="11" t="s">
        <v>8</v>
      </c>
    </row>
    <row r="130" spans="1:7" ht="12.75">
      <c r="A130" s="2">
        <v>37087</v>
      </c>
      <c r="B130" s="3" t="s">
        <v>25</v>
      </c>
      <c r="C130" s="11"/>
      <c r="D130" s="11"/>
      <c r="E130" s="11" t="s">
        <v>44</v>
      </c>
      <c r="F130" s="11" t="s">
        <v>45</v>
      </c>
      <c r="G130" s="11" t="s">
        <v>8</v>
      </c>
    </row>
    <row r="131" spans="1:7" ht="12.75">
      <c r="A131" s="2">
        <v>37090</v>
      </c>
      <c r="B131" s="3" t="s">
        <v>52</v>
      </c>
      <c r="C131" s="11"/>
      <c r="D131" s="11"/>
      <c r="E131" s="11"/>
      <c r="F131" s="11" t="s">
        <v>7</v>
      </c>
      <c r="G131" s="11" t="s">
        <v>8</v>
      </c>
    </row>
    <row r="132" spans="1:7" ht="12.75">
      <c r="A132" s="2">
        <v>37093</v>
      </c>
      <c r="B132" s="3" t="s">
        <v>52</v>
      </c>
      <c r="C132" s="11"/>
      <c r="D132" s="11"/>
      <c r="E132" s="11"/>
      <c r="F132" s="11" t="s">
        <v>7</v>
      </c>
      <c r="G132" s="11" t="s">
        <v>8</v>
      </c>
    </row>
    <row r="133" spans="1:7" ht="12.75">
      <c r="A133" s="2">
        <v>37096</v>
      </c>
      <c r="B133" s="3" t="s">
        <v>61</v>
      </c>
      <c r="C133" s="11"/>
      <c r="D133" s="11" t="s">
        <v>18</v>
      </c>
      <c r="E133" s="11"/>
      <c r="F133" s="11" t="s">
        <v>19</v>
      </c>
      <c r="G133" s="11" t="s">
        <v>8</v>
      </c>
    </row>
    <row r="134" spans="1:7" ht="12.75">
      <c r="A134" s="2">
        <v>37096</v>
      </c>
      <c r="B134" s="3" t="s">
        <v>62</v>
      </c>
      <c r="C134" s="11"/>
      <c r="D134" s="11"/>
      <c r="E134" s="11"/>
      <c r="F134" s="11" t="s">
        <v>7</v>
      </c>
      <c r="G134" s="11" t="s">
        <v>8</v>
      </c>
    </row>
    <row r="135" spans="1:7" ht="12.75">
      <c r="A135" s="2">
        <v>37096</v>
      </c>
      <c r="B135" s="3" t="s">
        <v>56</v>
      </c>
      <c r="C135" s="11"/>
      <c r="D135" s="11"/>
      <c r="E135" s="11"/>
      <c r="F135" s="11" t="s">
        <v>7</v>
      </c>
      <c r="G135" s="11" t="s">
        <v>8</v>
      </c>
    </row>
    <row r="136" spans="1:7" ht="12.75">
      <c r="A136" s="2">
        <v>37099</v>
      </c>
      <c r="B136" s="3" t="s">
        <v>62</v>
      </c>
      <c r="C136" s="11"/>
      <c r="D136" s="11"/>
      <c r="E136" s="11" t="s">
        <v>44</v>
      </c>
      <c r="F136" s="11" t="s">
        <v>45</v>
      </c>
      <c r="G136" s="11" t="s">
        <v>8</v>
      </c>
    </row>
    <row r="137" spans="1:7" ht="12.75">
      <c r="A137" s="2">
        <v>37114</v>
      </c>
      <c r="B137" s="3" t="s">
        <v>63</v>
      </c>
      <c r="C137" s="11"/>
      <c r="D137" s="11"/>
      <c r="E137" s="11"/>
      <c r="F137" s="11" t="s">
        <v>7</v>
      </c>
      <c r="G137" s="11" t="s">
        <v>8</v>
      </c>
    </row>
    <row r="138" spans="1:7" ht="12.75">
      <c r="A138" s="2">
        <v>37120</v>
      </c>
      <c r="B138" s="3" t="s">
        <v>15</v>
      </c>
      <c r="C138" s="11"/>
      <c r="D138" s="11"/>
      <c r="E138" s="11"/>
      <c r="F138" s="11" t="s">
        <v>7</v>
      </c>
      <c r="G138" s="11" t="s">
        <v>8</v>
      </c>
    </row>
    <row r="139" spans="1:7" ht="12.75">
      <c r="A139" s="2">
        <v>37120</v>
      </c>
      <c r="B139" s="3" t="s">
        <v>22</v>
      </c>
      <c r="C139" s="11"/>
      <c r="D139" s="11" t="s">
        <v>18</v>
      </c>
      <c r="E139" s="11"/>
      <c r="F139" s="11" t="s">
        <v>19</v>
      </c>
      <c r="G139" s="11" t="s">
        <v>8</v>
      </c>
    </row>
    <row r="140" spans="1:7" ht="12.75">
      <c r="A140" s="2">
        <v>37120</v>
      </c>
      <c r="B140" s="3" t="s">
        <v>27</v>
      </c>
      <c r="C140" s="11"/>
      <c r="D140" s="11" t="s">
        <v>18</v>
      </c>
      <c r="E140" s="11"/>
      <c r="F140" s="11" t="s">
        <v>19</v>
      </c>
      <c r="G140" s="11" t="s">
        <v>8</v>
      </c>
    </row>
    <row r="141" spans="1:7" ht="12.75">
      <c r="A141" s="2">
        <v>37120</v>
      </c>
      <c r="B141" s="3" t="s">
        <v>63</v>
      </c>
      <c r="C141" s="11"/>
      <c r="D141" s="11"/>
      <c r="E141" s="11"/>
      <c r="F141" s="11" t="s">
        <v>7</v>
      </c>
      <c r="G141" s="11" t="s">
        <v>8</v>
      </c>
    </row>
    <row r="142" spans="1:7" ht="12.75">
      <c r="A142" s="2">
        <v>37120</v>
      </c>
      <c r="B142" s="3" t="s">
        <v>40</v>
      </c>
      <c r="C142" s="11"/>
      <c r="D142" s="11"/>
      <c r="E142" s="11"/>
      <c r="F142" s="11" t="s">
        <v>7</v>
      </c>
      <c r="G142" s="11" t="s">
        <v>8</v>
      </c>
    </row>
    <row r="143" spans="1:7" ht="12.75">
      <c r="A143" s="2">
        <v>37126</v>
      </c>
      <c r="B143" s="3" t="s">
        <v>24</v>
      </c>
      <c r="C143" s="11" t="s">
        <v>44</v>
      </c>
      <c r="D143" s="11"/>
      <c r="E143" s="11"/>
      <c r="F143" s="11" t="s">
        <v>45</v>
      </c>
      <c r="G143" s="11" t="s">
        <v>8</v>
      </c>
    </row>
    <row r="144" spans="1:7" ht="12.75">
      <c r="A144" s="2">
        <v>37129</v>
      </c>
      <c r="B144" s="3" t="s">
        <v>46</v>
      </c>
      <c r="C144" s="11"/>
      <c r="D144" s="11"/>
      <c r="E144" s="11" t="s">
        <v>44</v>
      </c>
      <c r="F144" s="11" t="s">
        <v>45</v>
      </c>
      <c r="G144" s="11" t="s">
        <v>8</v>
      </c>
    </row>
    <row r="145" spans="1:7" ht="12.75">
      <c r="A145" s="2">
        <v>37132</v>
      </c>
      <c r="B145" s="3" t="s">
        <v>23</v>
      </c>
      <c r="C145" s="11"/>
      <c r="D145" s="11"/>
      <c r="E145" s="11"/>
      <c r="F145" s="11" t="s">
        <v>7</v>
      </c>
      <c r="G145" s="11" t="s">
        <v>8</v>
      </c>
    </row>
    <row r="146" spans="1:7" ht="12.75">
      <c r="A146" s="2">
        <v>37132</v>
      </c>
      <c r="B146" s="3" t="s">
        <v>62</v>
      </c>
      <c r="C146" s="11"/>
      <c r="D146" s="11"/>
      <c r="E146" s="11"/>
      <c r="F146" s="11" t="s">
        <v>7</v>
      </c>
      <c r="G146" s="11" t="s">
        <v>8</v>
      </c>
    </row>
    <row r="147" spans="1:7" ht="12.75">
      <c r="A147" s="2">
        <v>37135</v>
      </c>
      <c r="B147" s="3" t="s">
        <v>52</v>
      </c>
      <c r="C147" s="11"/>
      <c r="D147" s="11"/>
      <c r="E147" s="11"/>
      <c r="F147" s="11" t="s">
        <v>7</v>
      </c>
      <c r="G147" s="11" t="s">
        <v>8</v>
      </c>
    </row>
    <row r="148" spans="1:7" ht="12.75">
      <c r="A148" s="2">
        <v>37138</v>
      </c>
      <c r="B148" s="3" t="s">
        <v>25</v>
      </c>
      <c r="C148" s="11"/>
      <c r="D148" s="11"/>
      <c r="E148" s="11" t="s">
        <v>18</v>
      </c>
      <c r="F148" s="11" t="s">
        <v>19</v>
      </c>
      <c r="G148" s="11" t="s">
        <v>8</v>
      </c>
    </row>
    <row r="149" spans="1:7" ht="12.75">
      <c r="A149" s="2">
        <v>37138</v>
      </c>
      <c r="B149" s="3" t="s">
        <v>51</v>
      </c>
      <c r="C149" s="11"/>
      <c r="D149" s="11"/>
      <c r="E149" s="11" t="s">
        <v>18</v>
      </c>
      <c r="F149" s="11" t="s">
        <v>19</v>
      </c>
      <c r="G149" s="11"/>
    </row>
    <row r="150" spans="1:7" ht="12.75">
      <c r="A150" s="2">
        <v>37138</v>
      </c>
      <c r="B150" s="3" t="s">
        <v>62</v>
      </c>
      <c r="C150" s="11"/>
      <c r="D150" s="11"/>
      <c r="E150" s="11" t="s">
        <v>44</v>
      </c>
      <c r="F150" s="11" t="s">
        <v>45</v>
      </c>
      <c r="G150" s="11" t="s">
        <v>8</v>
      </c>
    </row>
    <row r="151" spans="1:7" ht="12.75">
      <c r="A151" s="2">
        <v>37141</v>
      </c>
      <c r="B151" s="3" t="s">
        <v>23</v>
      </c>
      <c r="C151" s="11"/>
      <c r="D151" s="11"/>
      <c r="E151" s="11"/>
      <c r="F151" s="11" t="s">
        <v>7</v>
      </c>
      <c r="G151" s="11"/>
    </row>
    <row r="152" spans="1:7" ht="12.75">
      <c r="A152" s="2">
        <v>37141</v>
      </c>
      <c r="B152" s="3" t="s">
        <v>24</v>
      </c>
      <c r="C152" s="11"/>
      <c r="D152" s="11"/>
      <c r="E152" s="11" t="s">
        <v>18</v>
      </c>
      <c r="F152" s="11" t="s">
        <v>19</v>
      </c>
      <c r="G152" s="11" t="s">
        <v>58</v>
      </c>
    </row>
    <row r="153" spans="1:7" ht="12.75">
      <c r="A153" s="2">
        <v>37141</v>
      </c>
      <c r="B153" s="3" t="s">
        <v>25</v>
      </c>
      <c r="C153" s="11"/>
      <c r="D153" s="11" t="s">
        <v>7</v>
      </c>
      <c r="E153" s="11"/>
      <c r="F153" s="11"/>
      <c r="G153" s="11" t="s">
        <v>8</v>
      </c>
    </row>
    <row r="154" spans="1:7" ht="12.75">
      <c r="A154" s="2">
        <v>37141</v>
      </c>
      <c r="B154" s="3" t="s">
        <v>26</v>
      </c>
      <c r="C154" s="11"/>
      <c r="D154" s="11"/>
      <c r="E154" s="11" t="s">
        <v>44</v>
      </c>
      <c r="F154" s="11" t="s">
        <v>45</v>
      </c>
      <c r="G154" s="11" t="s">
        <v>10</v>
      </c>
    </row>
    <row r="155" spans="1:7" ht="12.75">
      <c r="A155" s="2">
        <v>37141</v>
      </c>
      <c r="B155" s="3" t="s">
        <v>35</v>
      </c>
      <c r="C155" s="11"/>
      <c r="D155" s="11"/>
      <c r="E155" s="11" t="s">
        <v>44</v>
      </c>
      <c r="F155" s="11" t="s">
        <v>45</v>
      </c>
      <c r="G155" s="11" t="s">
        <v>10</v>
      </c>
    </row>
    <row r="156" spans="1:7" ht="12.75">
      <c r="A156" s="2">
        <v>37141</v>
      </c>
      <c r="B156" s="3" t="s">
        <v>64</v>
      </c>
      <c r="C156" s="11"/>
      <c r="D156" s="11"/>
      <c r="E156" s="11"/>
      <c r="F156" s="11" t="s">
        <v>7</v>
      </c>
      <c r="G156" s="11" t="s">
        <v>8</v>
      </c>
    </row>
    <row r="157" spans="1:7" ht="12.75">
      <c r="A157" s="2">
        <v>37141</v>
      </c>
      <c r="B157" s="3" t="s">
        <v>52</v>
      </c>
      <c r="C157" s="11"/>
      <c r="D157" s="11"/>
      <c r="E157" s="11" t="s">
        <v>18</v>
      </c>
      <c r="F157" s="11" t="s">
        <v>19</v>
      </c>
      <c r="G157" s="11" t="s">
        <v>58</v>
      </c>
    </row>
    <row r="158" spans="1:7" ht="12.75">
      <c r="A158" s="2">
        <v>37141</v>
      </c>
      <c r="B158" s="3" t="s">
        <v>56</v>
      </c>
      <c r="C158" s="11"/>
      <c r="D158" s="11"/>
      <c r="E158" s="11" t="s">
        <v>44</v>
      </c>
      <c r="F158" s="11" t="s">
        <v>45</v>
      </c>
      <c r="G158" s="11" t="s">
        <v>10</v>
      </c>
    </row>
    <row r="159" spans="1:7" ht="12.75">
      <c r="A159" s="2">
        <v>37144</v>
      </c>
      <c r="B159" s="3" t="s">
        <v>46</v>
      </c>
      <c r="C159" s="11"/>
      <c r="D159" s="11"/>
      <c r="E159" s="11" t="s">
        <v>18</v>
      </c>
      <c r="F159" s="11" t="s">
        <v>19</v>
      </c>
      <c r="G159" s="11" t="s">
        <v>10</v>
      </c>
    </row>
    <row r="160" spans="1:7" ht="12.75">
      <c r="A160" s="2">
        <v>37144</v>
      </c>
      <c r="B160" s="3" t="s">
        <v>26</v>
      </c>
      <c r="C160" s="11"/>
      <c r="D160" s="11"/>
      <c r="E160" s="11" t="s">
        <v>18</v>
      </c>
      <c r="F160" s="11" t="s">
        <v>19</v>
      </c>
      <c r="G160" s="11" t="s">
        <v>10</v>
      </c>
    </row>
    <row r="161" spans="1:7" ht="12.75">
      <c r="A161" s="2">
        <v>37144</v>
      </c>
      <c r="B161" s="3" t="s">
        <v>42</v>
      </c>
      <c r="C161" s="11"/>
      <c r="D161" s="11" t="s">
        <v>18</v>
      </c>
      <c r="E161" s="11"/>
      <c r="F161" s="11" t="s">
        <v>19</v>
      </c>
      <c r="G161" s="11" t="s">
        <v>10</v>
      </c>
    </row>
    <row r="162" spans="1:7" ht="12.75">
      <c r="A162" s="2">
        <v>37144</v>
      </c>
      <c r="B162" s="3" t="s">
        <v>35</v>
      </c>
      <c r="C162" s="11"/>
      <c r="D162" s="11"/>
      <c r="E162" s="11" t="s">
        <v>18</v>
      </c>
      <c r="F162" s="11" t="s">
        <v>19</v>
      </c>
      <c r="G162" s="11" t="s">
        <v>10</v>
      </c>
    </row>
    <row r="163" spans="1:7" ht="12.75">
      <c r="A163" s="2">
        <v>37144</v>
      </c>
      <c r="B163" s="3" t="s">
        <v>52</v>
      </c>
      <c r="C163" s="11"/>
      <c r="D163" s="11"/>
      <c r="E163" s="11" t="s">
        <v>18</v>
      </c>
      <c r="F163" s="11" t="s">
        <v>19</v>
      </c>
      <c r="G163" s="11" t="s">
        <v>10</v>
      </c>
    </row>
    <row r="164" spans="1:7" ht="12.75">
      <c r="A164" s="2">
        <v>37147</v>
      </c>
      <c r="B164" s="3" t="s">
        <v>23</v>
      </c>
      <c r="C164" s="11"/>
      <c r="D164" s="11"/>
      <c r="E164" s="11"/>
      <c r="F164" s="11" t="s">
        <v>7</v>
      </c>
      <c r="G164" s="11" t="s">
        <v>8</v>
      </c>
    </row>
    <row r="165" spans="1:7" ht="12.75">
      <c r="A165" s="2">
        <v>37159</v>
      </c>
      <c r="B165" s="3" t="s">
        <v>21</v>
      </c>
      <c r="C165" s="11"/>
      <c r="D165" s="11" t="s">
        <v>18</v>
      </c>
      <c r="E165" s="11"/>
      <c r="F165" s="11" t="s">
        <v>19</v>
      </c>
      <c r="G165" s="11" t="s">
        <v>8</v>
      </c>
    </row>
    <row r="166" spans="1:7" ht="12.75">
      <c r="A166" s="2">
        <v>37159</v>
      </c>
      <c r="B166" s="3" t="s">
        <v>24</v>
      </c>
      <c r="C166" s="11"/>
      <c r="D166" s="11" t="s">
        <v>18</v>
      </c>
      <c r="E166" s="11"/>
      <c r="F166" s="11" t="s">
        <v>19</v>
      </c>
      <c r="G166" s="11" t="s">
        <v>8</v>
      </c>
    </row>
    <row r="167" spans="1:7" ht="12.75">
      <c r="A167" s="2">
        <v>37159</v>
      </c>
      <c r="B167" s="3" t="s">
        <v>32</v>
      </c>
      <c r="C167" s="11"/>
      <c r="D167" s="11"/>
      <c r="E167" s="11" t="s">
        <v>44</v>
      </c>
      <c r="F167" s="11" t="s">
        <v>45</v>
      </c>
      <c r="G167" s="11" t="s">
        <v>8</v>
      </c>
    </row>
    <row r="168" spans="1:7" ht="12.75">
      <c r="A168" s="2">
        <v>37159</v>
      </c>
      <c r="B168" s="3" t="s">
        <v>12</v>
      </c>
      <c r="C168" s="11"/>
      <c r="D168" s="11"/>
      <c r="E168" s="11" t="s">
        <v>44</v>
      </c>
      <c r="F168" s="11" t="s">
        <v>45</v>
      </c>
      <c r="G168" s="11" t="s">
        <v>8</v>
      </c>
    </row>
    <row r="169" spans="1:7" ht="12.75">
      <c r="A169" s="2">
        <v>37159</v>
      </c>
      <c r="B169" s="3" t="s">
        <v>65</v>
      </c>
      <c r="C169" s="11"/>
      <c r="D169" s="11"/>
      <c r="E169" s="11" t="s">
        <v>44</v>
      </c>
      <c r="F169" s="11" t="s">
        <v>45</v>
      </c>
      <c r="G169" s="11" t="s">
        <v>8</v>
      </c>
    </row>
    <row r="170" spans="1:7" ht="12.75">
      <c r="A170" s="2">
        <v>37162</v>
      </c>
      <c r="B170" s="3" t="s">
        <v>66</v>
      </c>
      <c r="C170" s="11"/>
      <c r="D170" s="11"/>
      <c r="E170" s="11" t="s">
        <v>18</v>
      </c>
      <c r="F170" s="11" t="s">
        <v>19</v>
      </c>
      <c r="G170" s="11" t="s">
        <v>8</v>
      </c>
    </row>
    <row r="171" spans="1:7" ht="12.75">
      <c r="A171" s="2">
        <v>37162</v>
      </c>
      <c r="B171" s="3" t="s">
        <v>23</v>
      </c>
      <c r="C171" s="11"/>
      <c r="D171" s="11"/>
      <c r="E171" s="11"/>
      <c r="F171" s="11" t="s">
        <v>7</v>
      </c>
      <c r="G171" s="11" t="s">
        <v>8</v>
      </c>
    </row>
    <row r="172" spans="1:7" ht="12.75">
      <c r="A172" s="2">
        <v>37162</v>
      </c>
      <c r="B172" s="3" t="s">
        <v>11</v>
      </c>
      <c r="C172" s="11"/>
      <c r="D172" s="11"/>
      <c r="E172" s="11"/>
      <c r="F172" s="11" t="s">
        <v>7</v>
      </c>
      <c r="G172" s="11" t="s">
        <v>8</v>
      </c>
    </row>
    <row r="173" spans="1:7" ht="12.75">
      <c r="A173" s="2">
        <v>37162</v>
      </c>
      <c r="B173" s="3" t="s">
        <v>67</v>
      </c>
      <c r="C173" s="11"/>
      <c r="D173" s="11"/>
      <c r="E173" s="11"/>
      <c r="F173" s="11" t="s">
        <v>7</v>
      </c>
      <c r="G173" s="11" t="s">
        <v>8</v>
      </c>
    </row>
    <row r="174" spans="1:7" ht="12.75">
      <c r="A174" s="2">
        <v>37165</v>
      </c>
      <c r="B174" s="3" t="s">
        <v>22</v>
      </c>
      <c r="C174" s="11"/>
      <c r="D174" s="11"/>
      <c r="E174" s="11" t="s">
        <v>18</v>
      </c>
      <c r="F174" s="11" t="s">
        <v>19</v>
      </c>
      <c r="G174" s="11" t="s">
        <v>8</v>
      </c>
    </row>
    <row r="175" spans="1:7" ht="12.75">
      <c r="A175" s="2">
        <v>37165</v>
      </c>
      <c r="B175" s="3" t="s">
        <v>27</v>
      </c>
      <c r="C175" s="11"/>
      <c r="D175" s="11"/>
      <c r="E175" s="11" t="s">
        <v>18</v>
      </c>
      <c r="F175" s="11" t="s">
        <v>19</v>
      </c>
      <c r="G175" s="11" t="s">
        <v>8</v>
      </c>
    </row>
    <row r="176" spans="1:7" ht="12.75">
      <c r="A176" s="2">
        <v>37168</v>
      </c>
      <c r="B176" s="3" t="s">
        <v>23</v>
      </c>
      <c r="C176" s="11"/>
      <c r="D176" s="11"/>
      <c r="E176" s="11"/>
      <c r="F176" s="11" t="s">
        <v>7</v>
      </c>
      <c r="G176" s="11" t="s">
        <v>8</v>
      </c>
    </row>
    <row r="177" spans="1:7" ht="12.75">
      <c r="A177" s="2">
        <v>37168</v>
      </c>
      <c r="B177" s="3" t="s">
        <v>31</v>
      </c>
      <c r="C177" s="11"/>
      <c r="D177" s="11"/>
      <c r="E177" s="11" t="s">
        <v>44</v>
      </c>
      <c r="F177" s="11" t="s">
        <v>45</v>
      </c>
      <c r="G177" s="11" t="s">
        <v>8</v>
      </c>
    </row>
    <row r="178" spans="1:7" ht="12.75">
      <c r="A178" s="2">
        <v>37171</v>
      </c>
      <c r="B178" s="3" t="s">
        <v>53</v>
      </c>
      <c r="C178" s="11"/>
      <c r="D178" s="11"/>
      <c r="E178" s="11" t="s">
        <v>18</v>
      </c>
      <c r="F178" s="11" t="s">
        <v>19</v>
      </c>
      <c r="G178" s="11"/>
    </row>
    <row r="179" spans="1:7" ht="12.75">
      <c r="A179" s="2">
        <v>37171</v>
      </c>
      <c r="B179" s="3" t="s">
        <v>38</v>
      </c>
      <c r="C179" s="11"/>
      <c r="D179" s="11" t="s">
        <v>18</v>
      </c>
      <c r="E179" s="11"/>
      <c r="F179" s="11" t="s">
        <v>19</v>
      </c>
      <c r="G179" s="11"/>
    </row>
    <row r="180" spans="1:7" ht="12.75">
      <c r="A180" s="2">
        <v>37180</v>
      </c>
      <c r="B180" s="3" t="s">
        <v>60</v>
      </c>
      <c r="C180" s="11"/>
      <c r="D180" s="11"/>
      <c r="E180" s="11" t="s">
        <v>18</v>
      </c>
      <c r="F180" s="11" t="s">
        <v>19</v>
      </c>
      <c r="G180" s="11" t="s">
        <v>10</v>
      </c>
    </row>
    <row r="181" spans="1:7" ht="12.75">
      <c r="A181" s="2">
        <v>37180</v>
      </c>
      <c r="B181" s="3" t="s">
        <v>46</v>
      </c>
      <c r="C181" s="11"/>
      <c r="D181" s="11"/>
      <c r="E181" s="11" t="s">
        <v>7</v>
      </c>
      <c r="F181" s="11"/>
      <c r="G181" s="11" t="s">
        <v>10</v>
      </c>
    </row>
    <row r="182" spans="1:7" ht="12.75">
      <c r="A182" s="2">
        <v>37180</v>
      </c>
      <c r="B182" s="3" t="s">
        <v>26</v>
      </c>
      <c r="C182" s="11"/>
      <c r="D182" s="11"/>
      <c r="E182" s="11" t="s">
        <v>7</v>
      </c>
      <c r="F182" s="11"/>
      <c r="G182" s="11" t="s">
        <v>10</v>
      </c>
    </row>
    <row r="183" spans="1:7" ht="12.75">
      <c r="A183" s="2">
        <v>37180</v>
      </c>
      <c r="B183" s="3" t="s">
        <v>48</v>
      </c>
      <c r="C183" s="11"/>
      <c r="D183" s="11"/>
      <c r="E183" s="11" t="s">
        <v>18</v>
      </c>
      <c r="F183" s="11" t="s">
        <v>19</v>
      </c>
      <c r="G183" s="11" t="s">
        <v>10</v>
      </c>
    </row>
    <row r="184" spans="1:7" ht="12.75">
      <c r="A184" s="2">
        <v>37180</v>
      </c>
      <c r="B184" s="3" t="s">
        <v>67</v>
      </c>
      <c r="C184" s="11"/>
      <c r="D184" s="11"/>
      <c r="E184" s="11" t="s">
        <v>7</v>
      </c>
      <c r="F184" s="11"/>
      <c r="G184" s="11" t="s">
        <v>10</v>
      </c>
    </row>
    <row r="185" spans="1:7" ht="12.75">
      <c r="A185" s="2">
        <v>37180</v>
      </c>
      <c r="B185" s="3" t="s">
        <v>49</v>
      </c>
      <c r="C185" s="11"/>
      <c r="D185" s="11"/>
      <c r="E185" s="11" t="s">
        <v>7</v>
      </c>
      <c r="F185" s="11"/>
      <c r="G185" s="11" t="s">
        <v>10</v>
      </c>
    </row>
    <row r="186" spans="1:7" ht="12.75">
      <c r="A186" s="2">
        <v>37180</v>
      </c>
      <c r="B186" s="3" t="s">
        <v>42</v>
      </c>
      <c r="C186" s="11"/>
      <c r="D186" s="11"/>
      <c r="E186" s="11" t="s">
        <v>18</v>
      </c>
      <c r="F186" s="11" t="s">
        <v>19</v>
      </c>
      <c r="G186" s="11" t="s">
        <v>10</v>
      </c>
    </row>
    <row r="187" spans="1:7" ht="12.75">
      <c r="A187" s="2">
        <v>37180</v>
      </c>
      <c r="B187" s="3" t="s">
        <v>35</v>
      </c>
      <c r="C187" s="11"/>
      <c r="D187" s="11"/>
      <c r="E187" s="11" t="s">
        <v>7</v>
      </c>
      <c r="F187" s="11"/>
      <c r="G187" s="11" t="s">
        <v>10</v>
      </c>
    </row>
    <row r="188" spans="1:7" ht="12.75">
      <c r="A188" s="2">
        <v>37180</v>
      </c>
      <c r="B188" s="3" t="s">
        <v>56</v>
      </c>
      <c r="C188" s="11"/>
      <c r="D188" s="11"/>
      <c r="E188" s="11" t="s">
        <v>7</v>
      </c>
      <c r="F188" s="11"/>
      <c r="G188" s="11" t="s">
        <v>10</v>
      </c>
    </row>
    <row r="189" spans="1:7" ht="12.75">
      <c r="A189" s="2">
        <v>37183</v>
      </c>
      <c r="B189" s="3" t="s">
        <v>67</v>
      </c>
      <c r="C189" s="11"/>
      <c r="D189" s="11"/>
      <c r="E189" s="11" t="s">
        <v>44</v>
      </c>
      <c r="F189" s="11" t="s">
        <v>45</v>
      </c>
      <c r="G189" s="11" t="s">
        <v>10</v>
      </c>
    </row>
    <row r="190" spans="1:7" ht="12.75">
      <c r="A190" s="2">
        <v>37183</v>
      </c>
      <c r="B190" s="3" t="s">
        <v>49</v>
      </c>
      <c r="C190" s="11"/>
      <c r="D190" s="11"/>
      <c r="E190" s="11" t="s">
        <v>44</v>
      </c>
      <c r="F190" s="11" t="s">
        <v>45</v>
      </c>
      <c r="G190" s="11" t="s">
        <v>10</v>
      </c>
    </row>
    <row r="191" spans="1:7" ht="12.75">
      <c r="A191" s="2">
        <v>37183</v>
      </c>
      <c r="B191" s="3" t="s">
        <v>42</v>
      </c>
      <c r="C191" s="11"/>
      <c r="D191" s="11"/>
      <c r="E191" s="11"/>
      <c r="F191" s="11" t="s">
        <v>7</v>
      </c>
      <c r="G191" s="11" t="s">
        <v>8</v>
      </c>
    </row>
    <row r="192" spans="1:7" ht="12.75">
      <c r="A192" s="2">
        <v>37183</v>
      </c>
      <c r="B192" s="3" t="s">
        <v>68</v>
      </c>
      <c r="C192" s="11"/>
      <c r="D192" s="11"/>
      <c r="E192" s="11" t="s">
        <v>44</v>
      </c>
      <c r="F192" s="11" t="s">
        <v>45</v>
      </c>
      <c r="G192" s="11" t="s">
        <v>8</v>
      </c>
    </row>
    <row r="193" spans="1:7" ht="12.75">
      <c r="A193" s="2">
        <v>37189</v>
      </c>
      <c r="B193" s="3" t="s">
        <v>67</v>
      </c>
      <c r="C193" s="11"/>
      <c r="D193" s="11"/>
      <c r="E193" s="11" t="s">
        <v>44</v>
      </c>
      <c r="F193" s="11" t="s">
        <v>45</v>
      </c>
      <c r="G193" s="11" t="s">
        <v>8</v>
      </c>
    </row>
    <row r="194" spans="1:7" ht="12.75">
      <c r="A194" s="2">
        <v>37189</v>
      </c>
      <c r="B194" s="3" t="s">
        <v>49</v>
      </c>
      <c r="C194" s="11"/>
      <c r="D194" s="11"/>
      <c r="E194" s="11" t="s">
        <v>44</v>
      </c>
      <c r="F194" s="11" t="s">
        <v>45</v>
      </c>
      <c r="G194" s="11" t="s">
        <v>8</v>
      </c>
    </row>
    <row r="195" spans="1:7" ht="12.75">
      <c r="A195" s="2">
        <v>37192</v>
      </c>
      <c r="B195" s="3" t="s">
        <v>56</v>
      </c>
      <c r="C195" s="11"/>
      <c r="D195" s="11"/>
      <c r="E195" s="11" t="s">
        <v>18</v>
      </c>
      <c r="F195" s="11" t="s">
        <v>19</v>
      </c>
      <c r="G195" s="11" t="s">
        <v>8</v>
      </c>
    </row>
    <row r="196" spans="1:7" ht="12.75">
      <c r="A196" s="2">
        <v>37195</v>
      </c>
      <c r="B196" s="3" t="s">
        <v>67</v>
      </c>
      <c r="C196" s="11"/>
      <c r="D196" s="11" t="s">
        <v>18</v>
      </c>
      <c r="E196" s="11"/>
      <c r="F196" s="11" t="s">
        <v>19</v>
      </c>
      <c r="G196" s="11" t="s">
        <v>8</v>
      </c>
    </row>
    <row r="197" spans="1:7" ht="12.75">
      <c r="A197" s="2">
        <v>37204</v>
      </c>
      <c r="B197" s="3" t="s">
        <v>46</v>
      </c>
      <c r="C197" s="11"/>
      <c r="D197" s="11"/>
      <c r="E197" s="11" t="s">
        <v>7</v>
      </c>
      <c r="F197" s="11"/>
      <c r="G197" s="11" t="s">
        <v>10</v>
      </c>
    </row>
    <row r="198" spans="1:7" ht="12.75">
      <c r="A198" s="2">
        <v>37204</v>
      </c>
      <c r="B198" s="3" t="s">
        <v>49</v>
      </c>
      <c r="C198" s="11"/>
      <c r="D198" s="11"/>
      <c r="E198" s="11" t="s">
        <v>7</v>
      </c>
      <c r="F198" s="11"/>
      <c r="G198" s="11" t="s">
        <v>10</v>
      </c>
    </row>
    <row r="199" spans="1:7" ht="12.75">
      <c r="A199" s="2">
        <v>37204</v>
      </c>
      <c r="B199" s="3" t="s">
        <v>42</v>
      </c>
      <c r="C199" s="11"/>
      <c r="D199" s="11"/>
      <c r="E199" s="11" t="s">
        <v>7</v>
      </c>
      <c r="F199" s="11"/>
      <c r="G199" s="11" t="s">
        <v>10</v>
      </c>
    </row>
    <row r="200" spans="1:7" ht="12.75">
      <c r="A200" s="2">
        <v>37204</v>
      </c>
      <c r="B200" s="3" t="s">
        <v>69</v>
      </c>
      <c r="C200" s="11"/>
      <c r="D200" s="11"/>
      <c r="E200" s="11" t="s">
        <v>18</v>
      </c>
      <c r="F200" s="11" t="s">
        <v>19</v>
      </c>
      <c r="G200" s="11" t="s">
        <v>10</v>
      </c>
    </row>
    <row r="201" spans="1:7" ht="12.75">
      <c r="A201" s="2">
        <v>37204</v>
      </c>
      <c r="B201" s="3" t="s">
        <v>56</v>
      </c>
      <c r="C201" s="11"/>
      <c r="D201" s="11"/>
      <c r="E201" s="11" t="s">
        <v>7</v>
      </c>
      <c r="F201" s="11"/>
      <c r="G201" s="11" t="s">
        <v>10</v>
      </c>
    </row>
    <row r="202" spans="1:7" ht="12.75">
      <c r="A202" s="2">
        <v>37219</v>
      </c>
      <c r="B202" s="3" t="s">
        <v>9</v>
      </c>
      <c r="C202" s="11"/>
      <c r="D202" s="11"/>
      <c r="E202" s="11" t="s">
        <v>18</v>
      </c>
      <c r="F202" s="11" t="s">
        <v>19</v>
      </c>
      <c r="G202" s="11" t="s">
        <v>8</v>
      </c>
    </row>
    <row r="203" spans="1:7" ht="12.75">
      <c r="A203" s="2">
        <v>37246</v>
      </c>
      <c r="B203" s="3" t="s">
        <v>46</v>
      </c>
      <c r="C203" s="11"/>
      <c r="D203" s="11" t="s">
        <v>18</v>
      </c>
      <c r="E203" s="11"/>
      <c r="F203" s="11" t="s">
        <v>19</v>
      </c>
      <c r="G203" s="11" t="s">
        <v>8</v>
      </c>
    </row>
    <row r="204" spans="1:7" ht="12.75">
      <c r="A204" s="2">
        <v>37246</v>
      </c>
      <c r="B204" s="3" t="s">
        <v>12</v>
      </c>
      <c r="C204" s="11"/>
      <c r="D204" s="11" t="s">
        <v>7</v>
      </c>
      <c r="E204" s="11"/>
      <c r="F204" s="11"/>
      <c r="G204" s="11" t="s">
        <v>8</v>
      </c>
    </row>
    <row r="205" spans="1:7" ht="12.75">
      <c r="A205" s="2">
        <v>37279</v>
      </c>
      <c r="B205" s="3" t="s">
        <v>46</v>
      </c>
      <c r="C205" s="11"/>
      <c r="D205" s="11"/>
      <c r="E205" s="11" t="s">
        <v>44</v>
      </c>
      <c r="F205" s="11" t="s">
        <v>45</v>
      </c>
      <c r="G205" s="11" t="s">
        <v>8</v>
      </c>
    </row>
    <row r="206" spans="1:7" ht="12.75">
      <c r="A206" s="2">
        <v>37279</v>
      </c>
      <c r="B206" s="3" t="s">
        <v>49</v>
      </c>
      <c r="C206" s="11"/>
      <c r="D206" s="11"/>
      <c r="E206" s="11" t="s">
        <v>18</v>
      </c>
      <c r="F206" s="11" t="s">
        <v>19</v>
      </c>
      <c r="G206" s="11" t="s">
        <v>8</v>
      </c>
    </row>
    <row r="207" spans="1:7" ht="12.75">
      <c r="A207" s="2">
        <v>37291</v>
      </c>
      <c r="B207" s="3" t="s">
        <v>11</v>
      </c>
      <c r="C207" s="11"/>
      <c r="D207" s="11"/>
      <c r="E207" s="11" t="s">
        <v>44</v>
      </c>
      <c r="F207" s="11" t="s">
        <v>45</v>
      </c>
      <c r="G207" s="11" t="s">
        <v>8</v>
      </c>
    </row>
    <row r="208" spans="1:7" ht="12.75">
      <c r="A208" s="2">
        <v>37297</v>
      </c>
      <c r="B208" s="3" t="s">
        <v>46</v>
      </c>
      <c r="C208" s="11"/>
      <c r="D208" s="11"/>
      <c r="E208" s="11" t="s">
        <v>7</v>
      </c>
      <c r="F208" s="11"/>
      <c r="G208" s="11" t="s">
        <v>8</v>
      </c>
    </row>
    <row r="209" spans="1:7" ht="12.75">
      <c r="A209" s="2">
        <v>37309</v>
      </c>
      <c r="B209" s="3" t="s">
        <v>67</v>
      </c>
      <c r="C209" s="11"/>
      <c r="D209" s="11"/>
      <c r="E209" s="11"/>
      <c r="F209" s="11" t="s">
        <v>7</v>
      </c>
      <c r="G209" s="11" t="s">
        <v>8</v>
      </c>
    </row>
    <row r="210" spans="1:7" ht="12.75">
      <c r="A210" s="2">
        <v>37309</v>
      </c>
      <c r="B210" s="3" t="s">
        <v>53</v>
      </c>
      <c r="C210" s="11"/>
      <c r="D210" s="11" t="s">
        <v>7</v>
      </c>
      <c r="E210" s="11"/>
      <c r="F210" s="11"/>
      <c r="G210" s="11" t="s">
        <v>8</v>
      </c>
    </row>
    <row r="211" spans="1:7" ht="12.75">
      <c r="A211" s="2">
        <v>37312</v>
      </c>
      <c r="B211" s="3" t="s">
        <v>24</v>
      </c>
      <c r="C211" s="11"/>
      <c r="D211" s="11"/>
      <c r="E211" s="11"/>
      <c r="F211" s="11" t="s">
        <v>7</v>
      </c>
      <c r="G211" s="11" t="s">
        <v>8</v>
      </c>
    </row>
    <row r="212" spans="1:7" ht="12.75">
      <c r="A212" s="2">
        <v>37312</v>
      </c>
      <c r="B212" s="3" t="s">
        <v>12</v>
      </c>
      <c r="C212" s="11"/>
      <c r="D212" s="11"/>
      <c r="E212" s="11" t="s">
        <v>7</v>
      </c>
      <c r="F212" s="11"/>
      <c r="G212" s="11" t="s">
        <v>8</v>
      </c>
    </row>
    <row r="213" spans="1:7" ht="12.75">
      <c r="A213" s="2">
        <v>37315</v>
      </c>
      <c r="B213" s="3" t="s">
        <v>24</v>
      </c>
      <c r="C213" s="11"/>
      <c r="D213" s="11"/>
      <c r="E213" s="11" t="s">
        <v>18</v>
      </c>
      <c r="F213" s="11" t="s">
        <v>19</v>
      </c>
      <c r="G213" s="11"/>
    </row>
    <row r="214" spans="1:7" ht="12.75">
      <c r="A214" s="2">
        <v>37315</v>
      </c>
      <c r="B214" s="3" t="s">
        <v>70</v>
      </c>
      <c r="C214" s="11"/>
      <c r="D214" s="11"/>
      <c r="E214" s="11"/>
      <c r="F214" s="11" t="s">
        <v>7</v>
      </c>
      <c r="G214" s="11"/>
    </row>
    <row r="215" spans="1:7" ht="12.75">
      <c r="A215" s="2">
        <v>37315</v>
      </c>
      <c r="B215" s="3" t="s">
        <v>42</v>
      </c>
      <c r="C215" s="11"/>
      <c r="D215" s="11"/>
      <c r="E215" s="11"/>
      <c r="F215" s="11" t="s">
        <v>7</v>
      </c>
      <c r="G215" s="11" t="s">
        <v>58</v>
      </c>
    </row>
    <row r="216" spans="1:7" ht="12.75">
      <c r="A216" s="2">
        <v>37315</v>
      </c>
      <c r="B216" s="3" t="s">
        <v>69</v>
      </c>
      <c r="C216" s="11"/>
      <c r="D216" s="11"/>
      <c r="E216" s="11"/>
      <c r="F216" s="11" t="s">
        <v>7</v>
      </c>
      <c r="G216" s="11" t="s">
        <v>58</v>
      </c>
    </row>
    <row r="217" spans="1:7" ht="12.75">
      <c r="A217" s="2">
        <v>37327</v>
      </c>
      <c r="B217" s="3" t="s">
        <v>9</v>
      </c>
      <c r="C217" s="11"/>
      <c r="D217" s="11"/>
      <c r="E217" s="11" t="s">
        <v>44</v>
      </c>
      <c r="F217" s="11" t="s">
        <v>45</v>
      </c>
      <c r="G217" s="11" t="s">
        <v>8</v>
      </c>
    </row>
    <row r="218" spans="1:7" ht="12.75">
      <c r="A218" s="2">
        <v>37330</v>
      </c>
      <c r="B218" s="3" t="s">
        <v>46</v>
      </c>
      <c r="C218" s="11"/>
      <c r="D218" s="11" t="s">
        <v>44</v>
      </c>
      <c r="E218" s="11"/>
      <c r="F218" s="11" t="s">
        <v>45</v>
      </c>
      <c r="G218" s="11" t="s">
        <v>10</v>
      </c>
    </row>
    <row r="219" spans="1:7" ht="12.75">
      <c r="A219" s="2">
        <v>37330</v>
      </c>
      <c r="B219" s="3" t="s">
        <v>47</v>
      </c>
      <c r="C219" s="11"/>
      <c r="D219" s="11" t="s">
        <v>44</v>
      </c>
      <c r="E219" s="11"/>
      <c r="F219" s="11" t="s">
        <v>45</v>
      </c>
      <c r="G219" s="11" t="s">
        <v>10</v>
      </c>
    </row>
    <row r="220" spans="1:7" ht="12.75">
      <c r="A220" s="2">
        <v>37330</v>
      </c>
      <c r="B220" s="3" t="s">
        <v>25</v>
      </c>
      <c r="C220" s="11"/>
      <c r="D220" s="11"/>
      <c r="E220" s="11" t="s">
        <v>44</v>
      </c>
      <c r="F220" s="11" t="s">
        <v>45</v>
      </c>
      <c r="G220" s="11" t="s">
        <v>10</v>
      </c>
    </row>
    <row r="221" spans="1:7" ht="12.75">
      <c r="A221" s="2">
        <v>37330</v>
      </c>
      <c r="B221" s="3" t="s">
        <v>71</v>
      </c>
      <c r="C221" s="11"/>
      <c r="D221" s="11" t="s">
        <v>18</v>
      </c>
      <c r="E221" s="11"/>
      <c r="F221" s="11" t="s">
        <v>19</v>
      </c>
      <c r="G221" s="11" t="s">
        <v>10</v>
      </c>
    </row>
    <row r="222" spans="1:7" ht="12.75">
      <c r="A222" s="2">
        <v>37336</v>
      </c>
      <c r="B222" s="3" t="s">
        <v>60</v>
      </c>
      <c r="C222" s="11"/>
      <c r="D222" s="11"/>
      <c r="E222" s="11"/>
      <c r="F222" s="11" t="s">
        <v>7</v>
      </c>
      <c r="G222" s="11" t="s">
        <v>8</v>
      </c>
    </row>
    <row r="223" spans="1:7" ht="12.75">
      <c r="A223" s="2">
        <v>37339</v>
      </c>
      <c r="B223" s="3" t="s">
        <v>25</v>
      </c>
      <c r="C223" s="11"/>
      <c r="D223" s="11" t="s">
        <v>18</v>
      </c>
      <c r="E223" s="11"/>
      <c r="F223" s="11" t="s">
        <v>19</v>
      </c>
      <c r="G223" s="11" t="s">
        <v>10</v>
      </c>
    </row>
    <row r="224" spans="1:7" ht="12.75">
      <c r="A224" s="2">
        <v>37339</v>
      </c>
      <c r="B224" s="3" t="s">
        <v>12</v>
      </c>
      <c r="C224" s="11"/>
      <c r="D224" s="11" t="s">
        <v>7</v>
      </c>
      <c r="E224" s="11"/>
      <c r="F224" s="11" t="s">
        <v>72</v>
      </c>
      <c r="G224" s="11" t="s">
        <v>10</v>
      </c>
    </row>
    <row r="225" spans="1:7" ht="12.75">
      <c r="A225" s="2">
        <v>37342</v>
      </c>
      <c r="B225" s="3" t="s">
        <v>48</v>
      </c>
      <c r="C225" s="11"/>
      <c r="D225" s="11"/>
      <c r="E225" s="11"/>
      <c r="F225" s="11" t="s">
        <v>7</v>
      </c>
      <c r="G225" s="11" t="s">
        <v>8</v>
      </c>
    </row>
    <row r="226" spans="1:7" ht="12.75">
      <c r="A226" s="2">
        <v>37342</v>
      </c>
      <c r="B226" s="3" t="s">
        <v>73</v>
      </c>
      <c r="C226" s="11" t="s">
        <v>7</v>
      </c>
      <c r="D226" s="11"/>
      <c r="E226" s="11"/>
      <c r="F226" s="11"/>
      <c r="G226" s="11" t="s">
        <v>8</v>
      </c>
    </row>
    <row r="227" spans="1:7" ht="12.75">
      <c r="A227" s="2">
        <v>37345</v>
      </c>
      <c r="B227" s="3" t="s">
        <v>9</v>
      </c>
      <c r="C227" s="11"/>
      <c r="D227" s="11" t="s">
        <v>7</v>
      </c>
      <c r="E227" s="11"/>
      <c r="F227" s="11"/>
      <c r="G227" s="11"/>
    </row>
    <row r="228" spans="1:7" ht="12.75">
      <c r="A228" s="2">
        <v>37345</v>
      </c>
      <c r="B228" s="3" t="s">
        <v>40</v>
      </c>
      <c r="C228" s="11"/>
      <c r="D228" s="11"/>
      <c r="E228" s="11" t="s">
        <v>7</v>
      </c>
      <c r="F228" s="11"/>
      <c r="G228" s="11" t="s">
        <v>8</v>
      </c>
    </row>
    <row r="229" spans="1:7" ht="12.75">
      <c r="A229" s="2">
        <v>37348</v>
      </c>
      <c r="B229" s="3" t="s">
        <v>9</v>
      </c>
      <c r="C229" s="11"/>
      <c r="D229" s="11" t="s">
        <v>18</v>
      </c>
      <c r="E229" s="11"/>
      <c r="F229" s="11" t="s">
        <v>19</v>
      </c>
      <c r="G229" s="11" t="s">
        <v>10</v>
      </c>
    </row>
    <row r="230" spans="1:7" ht="12.75">
      <c r="A230" s="2">
        <v>37348</v>
      </c>
      <c r="B230" s="3" t="s">
        <v>25</v>
      </c>
      <c r="C230" s="11"/>
      <c r="D230" s="11" t="s">
        <v>44</v>
      </c>
      <c r="E230" s="11"/>
      <c r="F230" s="11" t="s">
        <v>45</v>
      </c>
      <c r="G230" s="11" t="s">
        <v>10</v>
      </c>
    </row>
    <row r="231" spans="1:7" ht="12.75">
      <c r="A231" s="2">
        <v>37348</v>
      </c>
      <c r="B231" s="3" t="s">
        <v>12</v>
      </c>
      <c r="C231" s="11"/>
      <c r="D231" s="11" t="s">
        <v>7</v>
      </c>
      <c r="E231" s="11"/>
      <c r="F231" s="11"/>
      <c r="G231" s="11" t="s">
        <v>58</v>
      </c>
    </row>
    <row r="232" spans="1:7" ht="12.75">
      <c r="A232" s="2">
        <v>37348</v>
      </c>
      <c r="B232" s="3" t="s">
        <v>71</v>
      </c>
      <c r="C232" s="11"/>
      <c r="D232" s="11" t="s">
        <v>44</v>
      </c>
      <c r="E232" s="11"/>
      <c r="F232" s="11" t="s">
        <v>45</v>
      </c>
      <c r="G232" s="11" t="s">
        <v>58</v>
      </c>
    </row>
    <row r="233" spans="1:7" ht="12.75">
      <c r="A233" s="2">
        <v>37363</v>
      </c>
      <c r="B233" s="3" t="s">
        <v>20</v>
      </c>
      <c r="C233" s="11"/>
      <c r="D233" s="11" t="s">
        <v>7</v>
      </c>
      <c r="E233" s="11"/>
      <c r="F233" s="11"/>
      <c r="G233" s="11" t="s">
        <v>10</v>
      </c>
    </row>
    <row r="234" spans="1:7" ht="12.75">
      <c r="A234" s="2">
        <v>37363</v>
      </c>
      <c r="B234" s="3" t="s">
        <v>6</v>
      </c>
      <c r="C234" s="11"/>
      <c r="D234" s="11" t="s">
        <v>7</v>
      </c>
      <c r="E234" s="11"/>
      <c r="F234" s="11"/>
      <c r="G234" s="11" t="s">
        <v>10</v>
      </c>
    </row>
    <row r="235" spans="1:7" ht="12.75">
      <c r="A235" s="2">
        <v>37363</v>
      </c>
      <c r="B235" s="3" t="s">
        <v>11</v>
      </c>
      <c r="C235" s="11"/>
      <c r="D235" s="11"/>
      <c r="E235" s="11" t="s">
        <v>18</v>
      </c>
      <c r="F235" s="11" t="s">
        <v>19</v>
      </c>
      <c r="G235" s="11" t="s">
        <v>10</v>
      </c>
    </row>
    <row r="236" spans="1:7" ht="12.75">
      <c r="A236" s="2">
        <v>37363</v>
      </c>
      <c r="B236" s="3" t="s">
        <v>30</v>
      </c>
      <c r="C236" s="11"/>
      <c r="D236" s="11"/>
      <c r="E236" s="11" t="s">
        <v>18</v>
      </c>
      <c r="F236" s="11" t="s">
        <v>19</v>
      </c>
      <c r="G236" s="11" t="s">
        <v>10</v>
      </c>
    </row>
    <row r="237" spans="1:7" ht="12.75">
      <c r="A237" s="2">
        <v>37363</v>
      </c>
      <c r="B237" s="3" t="s">
        <v>37</v>
      </c>
      <c r="C237" s="11"/>
      <c r="D237" s="11" t="s">
        <v>7</v>
      </c>
      <c r="E237" s="11"/>
      <c r="F237" s="11"/>
      <c r="G237" s="11" t="s">
        <v>10</v>
      </c>
    </row>
    <row r="238" spans="1:7" ht="12.75">
      <c r="A238" s="2">
        <v>37363</v>
      </c>
      <c r="B238" s="3" t="s">
        <v>14</v>
      </c>
      <c r="C238" s="11"/>
      <c r="D238" s="11" t="s">
        <v>7</v>
      </c>
      <c r="E238" s="11"/>
      <c r="F238" s="11"/>
      <c r="G238" s="11" t="s">
        <v>10</v>
      </c>
    </row>
    <row r="239" spans="1:7" ht="12.75">
      <c r="A239" s="2">
        <v>37363</v>
      </c>
      <c r="B239" s="3" t="s">
        <v>40</v>
      </c>
      <c r="C239" s="11"/>
      <c r="D239" s="11"/>
      <c r="E239" s="11" t="s">
        <v>7</v>
      </c>
      <c r="F239" s="11"/>
      <c r="G239" s="11" t="s">
        <v>10</v>
      </c>
    </row>
    <row r="240" spans="1:7" ht="12.75">
      <c r="A240" s="2">
        <v>37366</v>
      </c>
      <c r="B240" s="3" t="s">
        <v>16</v>
      </c>
      <c r="C240" s="11"/>
      <c r="D240" s="11" t="s">
        <v>7</v>
      </c>
      <c r="E240" s="11"/>
      <c r="F240" s="11"/>
      <c r="G240" s="11" t="s">
        <v>10</v>
      </c>
    </row>
    <row r="241" spans="1:7" ht="12.75">
      <c r="A241" s="2">
        <v>37366</v>
      </c>
      <c r="B241" s="3" t="s">
        <v>11</v>
      </c>
      <c r="C241" s="11"/>
      <c r="D241" s="11" t="s">
        <v>18</v>
      </c>
      <c r="E241" s="11"/>
      <c r="F241" s="11" t="s">
        <v>19</v>
      </c>
      <c r="G241" s="11" t="s">
        <v>10</v>
      </c>
    </row>
    <row r="242" spans="1:7" ht="12.75">
      <c r="A242" s="2">
        <v>37366</v>
      </c>
      <c r="B242" s="3" t="s">
        <v>12</v>
      </c>
      <c r="C242" s="11"/>
      <c r="D242" s="11" t="s">
        <v>7</v>
      </c>
      <c r="E242" s="11"/>
      <c r="F242" s="11"/>
      <c r="G242" s="11" t="s">
        <v>10</v>
      </c>
    </row>
    <row r="243" spans="1:7" ht="12.75">
      <c r="A243" s="2">
        <v>37369</v>
      </c>
      <c r="B243" s="3" t="s">
        <v>54</v>
      </c>
      <c r="C243" s="11" t="s">
        <v>18</v>
      </c>
      <c r="D243" s="11"/>
      <c r="E243" s="11"/>
      <c r="F243" s="11" t="s">
        <v>19</v>
      </c>
      <c r="G243" s="11" t="s">
        <v>10</v>
      </c>
    </row>
    <row r="244" spans="1:7" ht="12.75">
      <c r="A244" s="2">
        <v>37369</v>
      </c>
      <c r="B244" s="3" t="s">
        <v>74</v>
      </c>
      <c r="C244" s="11"/>
      <c r="D244" s="11"/>
      <c r="E244" s="11"/>
      <c r="F244" s="11" t="s">
        <v>7</v>
      </c>
      <c r="G244" s="11" t="s">
        <v>8</v>
      </c>
    </row>
    <row r="245" spans="1:7" ht="12.75">
      <c r="A245" s="2">
        <v>37369</v>
      </c>
      <c r="B245" s="3" t="s">
        <v>38</v>
      </c>
      <c r="C245" s="11" t="s">
        <v>18</v>
      </c>
      <c r="D245" s="11"/>
      <c r="E245" s="11"/>
      <c r="F245" s="11" t="s">
        <v>19</v>
      </c>
      <c r="G245" s="11" t="s">
        <v>10</v>
      </c>
    </row>
    <row r="246" spans="1:7" ht="12.75">
      <c r="A246" s="2">
        <v>37372</v>
      </c>
      <c r="B246" s="3" t="s">
        <v>16</v>
      </c>
      <c r="C246" s="11"/>
      <c r="D246" s="11" t="s">
        <v>18</v>
      </c>
      <c r="E246" s="11"/>
      <c r="F246" s="11" t="s">
        <v>19</v>
      </c>
      <c r="G246" s="11" t="s">
        <v>10</v>
      </c>
    </row>
    <row r="247" spans="1:7" ht="12.75">
      <c r="A247" s="2">
        <v>37372</v>
      </c>
      <c r="B247" s="3" t="s">
        <v>60</v>
      </c>
      <c r="C247" s="11"/>
      <c r="D247" s="11" t="s">
        <v>7</v>
      </c>
      <c r="E247" s="11"/>
      <c r="F247" s="11"/>
      <c r="G247" s="11" t="s">
        <v>10</v>
      </c>
    </row>
    <row r="248" spans="1:7" ht="12.75">
      <c r="A248" s="2">
        <v>37372</v>
      </c>
      <c r="B248" s="3" t="s">
        <v>46</v>
      </c>
      <c r="C248" s="11"/>
      <c r="D248" s="11" t="s">
        <v>7</v>
      </c>
      <c r="E248" s="11"/>
      <c r="F248" s="11"/>
      <c r="G248" s="11" t="s">
        <v>10</v>
      </c>
    </row>
    <row r="249" spans="1:7" ht="12.75">
      <c r="A249" s="2">
        <v>37372</v>
      </c>
      <c r="B249" s="3" t="s">
        <v>47</v>
      </c>
      <c r="C249" s="11"/>
      <c r="D249" s="11" t="s">
        <v>18</v>
      </c>
      <c r="E249" s="11"/>
      <c r="F249" s="11" t="s">
        <v>19</v>
      </c>
      <c r="G249" s="11" t="s">
        <v>10</v>
      </c>
    </row>
    <row r="250" spans="1:7" ht="12.75">
      <c r="A250" s="2">
        <v>37372</v>
      </c>
      <c r="B250" s="3" t="s">
        <v>30</v>
      </c>
      <c r="C250" s="11"/>
      <c r="D250" s="11"/>
      <c r="E250" s="11" t="s">
        <v>18</v>
      </c>
      <c r="F250" s="11" t="s">
        <v>19</v>
      </c>
      <c r="G250" s="11" t="s">
        <v>10</v>
      </c>
    </row>
    <row r="251" spans="1:7" ht="12.75">
      <c r="A251" s="2">
        <v>37372</v>
      </c>
      <c r="B251" s="3" t="s">
        <v>49</v>
      </c>
      <c r="C251" s="11"/>
      <c r="D251" s="11" t="s">
        <v>18</v>
      </c>
      <c r="E251" s="11"/>
      <c r="F251" s="11" t="s">
        <v>19</v>
      </c>
      <c r="G251" s="11" t="s">
        <v>10</v>
      </c>
    </row>
    <row r="252" spans="1:7" ht="12.75">
      <c r="A252" s="2">
        <v>37372</v>
      </c>
      <c r="B252" s="3" t="s">
        <v>69</v>
      </c>
      <c r="C252" s="11"/>
      <c r="D252" s="11" t="s">
        <v>7</v>
      </c>
      <c r="E252" s="11"/>
      <c r="F252" s="11"/>
      <c r="G252" s="11" t="s">
        <v>10</v>
      </c>
    </row>
    <row r="253" spans="1:7" ht="12.75">
      <c r="A253" s="2">
        <v>37372</v>
      </c>
      <c r="B253" s="3" t="s">
        <v>33</v>
      </c>
      <c r="C253" s="11"/>
      <c r="D253" s="11"/>
      <c r="E253" s="11" t="s">
        <v>18</v>
      </c>
      <c r="F253" s="11" t="s">
        <v>19</v>
      </c>
      <c r="G253" s="11" t="s">
        <v>10</v>
      </c>
    </row>
    <row r="254" spans="1:7" ht="12.75">
      <c r="A254" s="2">
        <v>37372</v>
      </c>
      <c r="B254" s="3" t="s">
        <v>37</v>
      </c>
      <c r="C254" s="11"/>
      <c r="D254" s="11"/>
      <c r="E254" s="11" t="s">
        <v>44</v>
      </c>
      <c r="F254" s="11" t="s">
        <v>45</v>
      </c>
      <c r="G254" s="11" t="s">
        <v>10</v>
      </c>
    </row>
    <row r="255" spans="1:7" ht="12.75">
      <c r="A255" s="2">
        <v>37372</v>
      </c>
      <c r="B255" s="3" t="s">
        <v>71</v>
      </c>
      <c r="C255" s="11"/>
      <c r="D255" s="11" t="s">
        <v>44</v>
      </c>
      <c r="E255" s="11"/>
      <c r="F255" s="11" t="s">
        <v>45</v>
      </c>
      <c r="G255" s="11" t="s">
        <v>10</v>
      </c>
    </row>
    <row r="256" spans="1:7" ht="12.75">
      <c r="A256" s="2">
        <v>37378</v>
      </c>
      <c r="B256" s="3" t="s">
        <v>25</v>
      </c>
      <c r="C256" s="11"/>
      <c r="D256" s="11" t="s">
        <v>44</v>
      </c>
      <c r="E256" s="11"/>
      <c r="F256" s="11" t="s">
        <v>45</v>
      </c>
      <c r="G256" s="11" t="s">
        <v>8</v>
      </c>
    </row>
    <row r="257" spans="1:7" ht="12.75">
      <c r="A257" s="2">
        <v>37381</v>
      </c>
      <c r="B257" s="3" t="s">
        <v>12</v>
      </c>
      <c r="C257" s="11"/>
      <c r="D257" s="11" t="s">
        <v>7</v>
      </c>
      <c r="E257" s="11"/>
      <c r="F257" s="11"/>
      <c r="G257" s="11" t="s">
        <v>8</v>
      </c>
    </row>
    <row r="258" spans="1:7" ht="12.75">
      <c r="A258" s="2">
        <v>37381</v>
      </c>
      <c r="B258" s="3" t="s">
        <v>14</v>
      </c>
      <c r="C258" s="11"/>
      <c r="D258" s="11" t="s">
        <v>44</v>
      </c>
      <c r="E258" s="11"/>
      <c r="F258" s="11" t="s">
        <v>45</v>
      </c>
      <c r="G258" s="11"/>
    </row>
    <row r="259" spans="1:7" ht="12.75">
      <c r="A259" s="2">
        <v>37381</v>
      </c>
      <c r="B259" s="3" t="s">
        <v>38</v>
      </c>
      <c r="C259" s="11"/>
      <c r="D259" s="11" t="s">
        <v>44</v>
      </c>
      <c r="E259" s="11"/>
      <c r="F259" s="11" t="s">
        <v>45</v>
      </c>
      <c r="G259" s="11" t="s">
        <v>8</v>
      </c>
    </row>
    <row r="260" spans="1:7" ht="12.75">
      <c r="A260" s="2">
        <v>37384</v>
      </c>
      <c r="B260" s="3" t="s">
        <v>16</v>
      </c>
      <c r="C260" s="11"/>
      <c r="D260" s="11" t="s">
        <v>44</v>
      </c>
      <c r="E260" s="11"/>
      <c r="F260" s="11" t="s">
        <v>45</v>
      </c>
      <c r="G260" s="11" t="s">
        <v>10</v>
      </c>
    </row>
    <row r="261" spans="1:7" ht="12.75">
      <c r="A261" s="2">
        <v>37384</v>
      </c>
      <c r="B261" s="3" t="s">
        <v>20</v>
      </c>
      <c r="C261" s="11"/>
      <c r="D261" s="11" t="s">
        <v>44</v>
      </c>
      <c r="E261" s="11"/>
      <c r="F261" s="11" t="s">
        <v>45</v>
      </c>
      <c r="G261" s="11" t="s">
        <v>10</v>
      </c>
    </row>
    <row r="262" spans="1:7" ht="12.75">
      <c r="A262" s="2">
        <v>37384</v>
      </c>
      <c r="B262" s="3" t="s">
        <v>6</v>
      </c>
      <c r="C262" s="11"/>
      <c r="D262" s="11" t="s">
        <v>7</v>
      </c>
      <c r="E262" s="11"/>
      <c r="F262" s="11"/>
      <c r="G262" s="11" t="s">
        <v>10</v>
      </c>
    </row>
    <row r="263" spans="1:7" ht="12.75">
      <c r="A263" s="2">
        <v>37384</v>
      </c>
      <c r="B263" s="3" t="s">
        <v>22</v>
      </c>
      <c r="C263" s="11"/>
      <c r="D263" s="11" t="s">
        <v>18</v>
      </c>
      <c r="E263" s="11"/>
      <c r="F263" s="11" t="s">
        <v>19</v>
      </c>
      <c r="G263" s="11"/>
    </row>
    <row r="264" spans="1:7" ht="12.75">
      <c r="A264" s="2">
        <v>37384</v>
      </c>
      <c r="B264" s="3" t="s">
        <v>11</v>
      </c>
      <c r="C264" s="11"/>
      <c r="D264" s="11" t="s">
        <v>18</v>
      </c>
      <c r="E264" s="11"/>
      <c r="F264" s="11" t="s">
        <v>19</v>
      </c>
      <c r="G264" s="11" t="s">
        <v>75</v>
      </c>
    </row>
    <row r="265" spans="1:7" ht="12.75">
      <c r="A265" s="2">
        <v>37384</v>
      </c>
      <c r="B265" s="3" t="s">
        <v>57</v>
      </c>
      <c r="C265" s="11"/>
      <c r="D265" s="11"/>
      <c r="E265" s="11" t="s">
        <v>44</v>
      </c>
      <c r="F265" s="11" t="s">
        <v>45</v>
      </c>
      <c r="G265" s="11" t="s">
        <v>8</v>
      </c>
    </row>
    <row r="266" spans="1:7" ht="12.75">
      <c r="A266" s="2">
        <v>37384</v>
      </c>
      <c r="B266" s="3" t="s">
        <v>50</v>
      </c>
      <c r="C266" s="11"/>
      <c r="D266" s="11"/>
      <c r="E266" s="11"/>
      <c r="F266" s="11" t="s">
        <v>7</v>
      </c>
      <c r="G266" s="11" t="s">
        <v>75</v>
      </c>
    </row>
    <row r="267" spans="1:7" ht="12.75">
      <c r="A267" s="2">
        <v>37384</v>
      </c>
      <c r="B267" s="3" t="s">
        <v>70</v>
      </c>
      <c r="C267" s="11"/>
      <c r="D267" s="11"/>
      <c r="E267" s="11"/>
      <c r="F267" s="11" t="s">
        <v>7</v>
      </c>
      <c r="G267" s="11"/>
    </row>
    <row r="268" spans="1:7" ht="12.75">
      <c r="A268" s="2">
        <v>37384</v>
      </c>
      <c r="B268" s="3" t="s">
        <v>27</v>
      </c>
      <c r="C268" s="11"/>
      <c r="D268" s="11"/>
      <c r="E268" s="11"/>
      <c r="F268" s="11" t="s">
        <v>7</v>
      </c>
      <c r="G268" s="11" t="s">
        <v>8</v>
      </c>
    </row>
    <row r="269" spans="1:7" ht="12.75">
      <c r="A269" s="2">
        <v>37384</v>
      </c>
      <c r="B269" s="3" t="s">
        <v>30</v>
      </c>
      <c r="C269" s="11"/>
      <c r="D269" s="11"/>
      <c r="E269" s="11" t="s">
        <v>44</v>
      </c>
      <c r="F269" s="11" t="s">
        <v>45</v>
      </c>
      <c r="G269" s="11" t="s">
        <v>58</v>
      </c>
    </row>
    <row r="270" spans="1:7" ht="12.75">
      <c r="A270" s="2">
        <v>37384</v>
      </c>
      <c r="B270" s="3" t="s">
        <v>33</v>
      </c>
      <c r="C270" s="11"/>
      <c r="D270" s="11"/>
      <c r="E270" s="11" t="s">
        <v>18</v>
      </c>
      <c r="F270" s="11" t="s">
        <v>19</v>
      </c>
      <c r="G270" s="11" t="s">
        <v>10</v>
      </c>
    </row>
    <row r="271" spans="1:7" ht="12.75">
      <c r="A271" s="2">
        <v>37384</v>
      </c>
      <c r="B271" s="3" t="s">
        <v>37</v>
      </c>
      <c r="C271" s="11"/>
      <c r="D271" s="11" t="s">
        <v>44</v>
      </c>
      <c r="E271" s="11"/>
      <c r="F271" s="11" t="s">
        <v>45</v>
      </c>
      <c r="G271" s="11" t="s">
        <v>58</v>
      </c>
    </row>
    <row r="272" spans="1:7" ht="12.75">
      <c r="A272" s="2">
        <v>37387</v>
      </c>
      <c r="B272" s="3" t="s">
        <v>22</v>
      </c>
      <c r="C272" s="11"/>
      <c r="D272" s="11" t="s">
        <v>7</v>
      </c>
      <c r="E272" s="11"/>
      <c r="F272" s="11"/>
      <c r="G272" s="11"/>
    </row>
    <row r="273" spans="1:7" ht="12.75">
      <c r="A273" s="2">
        <v>37387</v>
      </c>
      <c r="B273" s="3" t="s">
        <v>11</v>
      </c>
      <c r="C273" s="11"/>
      <c r="D273" s="11" t="s">
        <v>7</v>
      </c>
      <c r="E273" s="11"/>
      <c r="F273" s="11"/>
      <c r="G273" s="11" t="s">
        <v>10</v>
      </c>
    </row>
    <row r="274" spans="1:7" ht="12.75">
      <c r="A274" s="2">
        <v>37387</v>
      </c>
      <c r="B274" s="3" t="s">
        <v>25</v>
      </c>
      <c r="C274" s="11"/>
      <c r="D274" s="11" t="s">
        <v>7</v>
      </c>
      <c r="E274" s="11"/>
      <c r="F274" s="11"/>
      <c r="G274" s="11" t="s">
        <v>58</v>
      </c>
    </row>
    <row r="275" spans="1:7" ht="12.75">
      <c r="A275" s="2">
        <v>37387</v>
      </c>
      <c r="B275" s="3" t="s">
        <v>57</v>
      </c>
      <c r="C275" s="11"/>
      <c r="D275" s="11" t="s">
        <v>44</v>
      </c>
      <c r="E275" s="11"/>
      <c r="F275" s="11" t="s">
        <v>45</v>
      </c>
      <c r="G275" s="11" t="s">
        <v>75</v>
      </c>
    </row>
    <row r="276" spans="1:7" ht="12.75">
      <c r="A276" s="2">
        <v>37387</v>
      </c>
      <c r="B276" s="3" t="s">
        <v>50</v>
      </c>
      <c r="C276" s="11"/>
      <c r="D276" s="11" t="s">
        <v>44</v>
      </c>
      <c r="E276" s="11"/>
      <c r="F276" s="11" t="s">
        <v>45</v>
      </c>
      <c r="G276" s="11" t="s">
        <v>75</v>
      </c>
    </row>
    <row r="277" spans="1:7" ht="12.75">
      <c r="A277" s="2">
        <v>37387</v>
      </c>
      <c r="B277" s="3" t="s">
        <v>26</v>
      </c>
      <c r="C277" s="11"/>
      <c r="D277" s="11" t="s">
        <v>44</v>
      </c>
      <c r="E277" s="11"/>
      <c r="F277" s="11" t="s">
        <v>45</v>
      </c>
      <c r="G277" s="11" t="s">
        <v>75</v>
      </c>
    </row>
    <row r="278" spans="1:7" ht="12.75">
      <c r="A278" s="2">
        <v>37387</v>
      </c>
      <c r="B278" s="3" t="s">
        <v>30</v>
      </c>
      <c r="C278" s="11"/>
      <c r="D278" s="11"/>
      <c r="E278" s="11" t="s">
        <v>18</v>
      </c>
      <c r="F278" s="11" t="s">
        <v>19</v>
      </c>
      <c r="G278" s="11" t="s">
        <v>10</v>
      </c>
    </row>
    <row r="279" spans="1:7" ht="12.75">
      <c r="A279" s="2">
        <v>37387</v>
      </c>
      <c r="B279" s="3" t="s">
        <v>12</v>
      </c>
      <c r="C279" s="11"/>
      <c r="D279" s="11" t="s">
        <v>7</v>
      </c>
      <c r="E279" s="11"/>
      <c r="F279" s="11"/>
      <c r="G279" s="11" t="s">
        <v>58</v>
      </c>
    </row>
    <row r="280" spans="1:7" ht="12.75">
      <c r="A280" s="2">
        <v>37387</v>
      </c>
      <c r="B280" s="3" t="s">
        <v>56</v>
      </c>
      <c r="C280" s="11"/>
      <c r="D280" s="11"/>
      <c r="E280" s="11" t="s">
        <v>18</v>
      </c>
      <c r="F280" s="11" t="s">
        <v>19</v>
      </c>
      <c r="G280" s="11" t="s">
        <v>75</v>
      </c>
    </row>
    <row r="281" spans="1:7" ht="12.75">
      <c r="A281" s="2">
        <v>37387</v>
      </c>
      <c r="B281" s="3" t="s">
        <v>37</v>
      </c>
      <c r="C281" s="11"/>
      <c r="D281" s="11" t="s">
        <v>7</v>
      </c>
      <c r="E281" s="11"/>
      <c r="F281" s="11"/>
      <c r="G281" s="11" t="s">
        <v>10</v>
      </c>
    </row>
    <row r="282" spans="1:7" ht="12.75">
      <c r="A282" s="2">
        <v>37387</v>
      </c>
      <c r="B282" s="3" t="s">
        <v>14</v>
      </c>
      <c r="C282" s="11"/>
      <c r="D282" s="11" t="s">
        <v>44</v>
      </c>
      <c r="E282" s="11"/>
      <c r="F282" s="11" t="s">
        <v>45</v>
      </c>
      <c r="G282" s="11" t="s">
        <v>10</v>
      </c>
    </row>
    <row r="283" spans="1:7" ht="12.75">
      <c r="A283" s="2">
        <v>37390</v>
      </c>
      <c r="B283" s="3" t="s">
        <v>16</v>
      </c>
      <c r="C283" s="11"/>
      <c r="D283" s="11"/>
      <c r="E283" s="11" t="s">
        <v>7</v>
      </c>
      <c r="F283" s="11"/>
      <c r="G283" s="11" t="s">
        <v>10</v>
      </c>
    </row>
    <row r="284" spans="1:7" ht="12.75">
      <c r="A284" s="2">
        <v>37390</v>
      </c>
      <c r="B284" s="3" t="s">
        <v>60</v>
      </c>
      <c r="C284" s="11"/>
      <c r="D284" s="11"/>
      <c r="E284" s="11" t="s">
        <v>18</v>
      </c>
      <c r="F284" s="11" t="s">
        <v>19</v>
      </c>
      <c r="G284" s="11" t="s">
        <v>10</v>
      </c>
    </row>
    <row r="285" spans="1:7" ht="12.75">
      <c r="A285" s="2">
        <v>37390</v>
      </c>
      <c r="B285" s="3" t="s">
        <v>46</v>
      </c>
      <c r="C285" s="11"/>
      <c r="D285" s="11"/>
      <c r="E285" s="11" t="s">
        <v>7</v>
      </c>
      <c r="F285" s="11"/>
      <c r="G285" s="11" t="s">
        <v>10</v>
      </c>
    </row>
    <row r="286" spans="1:7" ht="12.75">
      <c r="A286" s="2">
        <v>37390</v>
      </c>
      <c r="B286" s="3" t="s">
        <v>47</v>
      </c>
      <c r="C286" s="11"/>
      <c r="D286" s="11"/>
      <c r="E286" s="11" t="s">
        <v>7</v>
      </c>
      <c r="F286" s="11"/>
      <c r="G286" s="11" t="s">
        <v>10</v>
      </c>
    </row>
    <row r="287" spans="1:7" ht="12.75">
      <c r="A287" s="2">
        <v>37390</v>
      </c>
      <c r="B287" s="3" t="s">
        <v>11</v>
      </c>
      <c r="C287" s="11"/>
      <c r="D287" s="11"/>
      <c r="E287" s="11" t="s">
        <v>18</v>
      </c>
      <c r="F287" s="11" t="s">
        <v>19</v>
      </c>
      <c r="G287" s="11" t="s">
        <v>10</v>
      </c>
    </row>
    <row r="288" spans="1:7" ht="12.75">
      <c r="A288" s="2">
        <v>37390</v>
      </c>
      <c r="B288" s="3" t="s">
        <v>26</v>
      </c>
      <c r="C288" s="11"/>
      <c r="D288" s="11"/>
      <c r="E288" s="11" t="s">
        <v>7</v>
      </c>
      <c r="F288" s="11"/>
      <c r="G288" s="11" t="s">
        <v>10</v>
      </c>
    </row>
    <row r="289" spans="1:7" ht="12.75">
      <c r="A289" s="2">
        <v>37390</v>
      </c>
      <c r="B289" s="3" t="s">
        <v>48</v>
      </c>
      <c r="C289" s="11"/>
      <c r="D289" s="11"/>
      <c r="E289" s="11" t="s">
        <v>7</v>
      </c>
      <c r="F289" s="11"/>
      <c r="G289" s="11" t="s">
        <v>10</v>
      </c>
    </row>
    <row r="290" spans="1:7" ht="12.75">
      <c r="A290" s="2">
        <v>37390</v>
      </c>
      <c r="B290" s="3" t="s">
        <v>49</v>
      </c>
      <c r="C290" s="11"/>
      <c r="D290" s="11"/>
      <c r="E290" s="11" t="s">
        <v>7</v>
      </c>
      <c r="F290" s="11"/>
      <c r="G290" s="11" t="s">
        <v>10</v>
      </c>
    </row>
    <row r="291" spans="1:7" ht="12.75">
      <c r="A291" s="2">
        <v>37390</v>
      </c>
      <c r="B291" s="3" t="s">
        <v>42</v>
      </c>
      <c r="C291" s="11"/>
      <c r="D291" s="11"/>
      <c r="E291" s="11" t="s">
        <v>18</v>
      </c>
      <c r="F291" s="11" t="s">
        <v>19</v>
      </c>
      <c r="G291" s="11" t="s">
        <v>10</v>
      </c>
    </row>
    <row r="292" spans="1:7" ht="12.75">
      <c r="A292" s="2">
        <v>37390</v>
      </c>
      <c r="B292" s="3" t="s">
        <v>69</v>
      </c>
      <c r="C292" s="11"/>
      <c r="D292" s="11"/>
      <c r="E292" s="11" t="s">
        <v>18</v>
      </c>
      <c r="F292" s="11" t="s">
        <v>19</v>
      </c>
      <c r="G292" s="11" t="s">
        <v>10</v>
      </c>
    </row>
    <row r="293" spans="1:7" ht="12.75">
      <c r="A293" s="2">
        <v>37390</v>
      </c>
      <c r="B293" s="3" t="s">
        <v>33</v>
      </c>
      <c r="C293" s="11"/>
      <c r="D293" s="11"/>
      <c r="E293" s="11" t="s">
        <v>18</v>
      </c>
      <c r="F293" s="11" t="s">
        <v>19</v>
      </c>
      <c r="G293" s="11" t="s">
        <v>10</v>
      </c>
    </row>
    <row r="294" spans="1:7" ht="12.75">
      <c r="A294" s="2">
        <v>37390</v>
      </c>
      <c r="B294" s="3" t="s">
        <v>35</v>
      </c>
      <c r="C294" s="11"/>
      <c r="D294" s="11"/>
      <c r="E294" s="11" t="s">
        <v>7</v>
      </c>
      <c r="F294" s="11"/>
      <c r="G294" s="11" t="s">
        <v>10</v>
      </c>
    </row>
    <row r="295" spans="1:7" ht="12.75">
      <c r="A295" s="2">
        <v>37390</v>
      </c>
      <c r="B295" s="3" t="s">
        <v>56</v>
      </c>
      <c r="C295" s="11"/>
      <c r="D295" s="11" t="s">
        <v>18</v>
      </c>
      <c r="E295" s="11"/>
      <c r="F295" s="11" t="s">
        <v>19</v>
      </c>
      <c r="G295" s="11" t="s">
        <v>10</v>
      </c>
    </row>
    <row r="296" spans="1:7" ht="12.75">
      <c r="A296" s="2">
        <v>37390</v>
      </c>
      <c r="B296" s="3" t="s">
        <v>37</v>
      </c>
      <c r="C296" s="11"/>
      <c r="D296" s="11" t="s">
        <v>18</v>
      </c>
      <c r="E296" s="11"/>
      <c r="F296" s="11" t="s">
        <v>19</v>
      </c>
      <c r="G296" s="11" t="s">
        <v>10</v>
      </c>
    </row>
    <row r="297" spans="1:7" ht="12.75">
      <c r="A297" s="2">
        <v>37393</v>
      </c>
      <c r="B297" s="3" t="s">
        <v>60</v>
      </c>
      <c r="C297" s="11"/>
      <c r="D297" s="11"/>
      <c r="E297" s="11" t="s">
        <v>18</v>
      </c>
      <c r="F297" s="11" t="s">
        <v>19</v>
      </c>
      <c r="G297" s="11" t="s">
        <v>10</v>
      </c>
    </row>
    <row r="298" spans="1:7" ht="12.75">
      <c r="A298" s="2">
        <v>37393</v>
      </c>
      <c r="B298" s="3" t="s">
        <v>22</v>
      </c>
      <c r="C298" s="11"/>
      <c r="D298" s="11" t="s">
        <v>44</v>
      </c>
      <c r="E298" s="11"/>
      <c r="F298" s="11" t="s">
        <v>45</v>
      </c>
      <c r="G298" s="11" t="s">
        <v>8</v>
      </c>
    </row>
    <row r="299" spans="1:7" ht="12.75">
      <c r="A299" s="2">
        <v>37393</v>
      </c>
      <c r="B299" s="3" t="s">
        <v>23</v>
      </c>
      <c r="C299" s="11"/>
      <c r="D299" s="11"/>
      <c r="E299" s="11" t="s">
        <v>44</v>
      </c>
      <c r="F299" s="11" t="s">
        <v>45</v>
      </c>
      <c r="G299" s="11" t="s">
        <v>8</v>
      </c>
    </row>
    <row r="300" spans="1:7" ht="12.75">
      <c r="A300" s="2">
        <v>37393</v>
      </c>
      <c r="B300" s="3" t="s">
        <v>11</v>
      </c>
      <c r="C300" s="11"/>
      <c r="D300" s="11"/>
      <c r="E300" s="11" t="s">
        <v>44</v>
      </c>
      <c r="F300" s="11" t="s">
        <v>45</v>
      </c>
      <c r="G300" s="11" t="s">
        <v>8</v>
      </c>
    </row>
    <row r="301" spans="1:7" ht="12.75">
      <c r="A301" s="2">
        <v>37393</v>
      </c>
      <c r="B301" s="3" t="s">
        <v>25</v>
      </c>
      <c r="C301" s="11"/>
      <c r="D301" s="11"/>
      <c r="E301" s="11" t="s">
        <v>18</v>
      </c>
      <c r="F301" s="11" t="s">
        <v>19</v>
      </c>
      <c r="G301" s="11" t="s">
        <v>10</v>
      </c>
    </row>
    <row r="302" spans="1:7" ht="12.75">
      <c r="A302" s="2">
        <v>37393</v>
      </c>
      <c r="B302" s="3" t="s">
        <v>52</v>
      </c>
      <c r="C302" s="11"/>
      <c r="D302" s="11"/>
      <c r="E302" s="11"/>
      <c r="F302" s="11" t="s">
        <v>7</v>
      </c>
      <c r="G302" s="11" t="s">
        <v>8</v>
      </c>
    </row>
    <row r="303" spans="1:7" ht="12.75">
      <c r="A303" s="2">
        <v>37396</v>
      </c>
      <c r="B303" s="3" t="s">
        <v>6</v>
      </c>
      <c r="C303" s="11"/>
      <c r="D303" s="11" t="s">
        <v>7</v>
      </c>
      <c r="E303" s="11"/>
      <c r="F303" s="11"/>
      <c r="G303" s="11" t="s">
        <v>10</v>
      </c>
    </row>
    <row r="304" spans="1:7" ht="12.75">
      <c r="A304" s="2">
        <v>37396</v>
      </c>
      <c r="B304" s="3" t="s">
        <v>22</v>
      </c>
      <c r="C304" s="11"/>
      <c r="D304" s="11" t="s">
        <v>18</v>
      </c>
      <c r="E304" s="11"/>
      <c r="F304" s="11" t="s">
        <v>19</v>
      </c>
      <c r="G304" s="11" t="s">
        <v>10</v>
      </c>
    </row>
    <row r="305" spans="1:7" ht="12.75">
      <c r="A305" s="2">
        <v>37396</v>
      </c>
      <c r="B305" s="3" t="s">
        <v>76</v>
      </c>
      <c r="C305" s="11"/>
      <c r="D305" s="11"/>
      <c r="E305" s="11" t="s">
        <v>44</v>
      </c>
      <c r="F305" s="11" t="s">
        <v>45</v>
      </c>
      <c r="G305" s="11" t="s">
        <v>8</v>
      </c>
    </row>
    <row r="306" spans="1:7" ht="12.75">
      <c r="A306" s="2">
        <v>37396</v>
      </c>
      <c r="B306" s="3" t="s">
        <v>24</v>
      </c>
      <c r="C306" s="11"/>
      <c r="D306" s="11" t="s">
        <v>18</v>
      </c>
      <c r="E306" s="11"/>
      <c r="F306" s="11" t="s">
        <v>19</v>
      </c>
      <c r="G306" s="11" t="s">
        <v>10</v>
      </c>
    </row>
    <row r="307" spans="1:7" ht="12.75">
      <c r="A307" s="2">
        <v>37396</v>
      </c>
      <c r="B307" s="3" t="s">
        <v>74</v>
      </c>
      <c r="C307" s="11"/>
      <c r="D307" s="11"/>
      <c r="E307" s="11" t="s">
        <v>18</v>
      </c>
      <c r="F307" s="11" t="s">
        <v>19</v>
      </c>
      <c r="G307" s="11" t="s">
        <v>8</v>
      </c>
    </row>
    <row r="308" spans="1:7" ht="12.75">
      <c r="A308" s="2">
        <v>37396</v>
      </c>
      <c r="B308" s="3" t="s">
        <v>40</v>
      </c>
      <c r="C308" s="11"/>
      <c r="D308" s="11" t="s">
        <v>7</v>
      </c>
      <c r="E308" s="11"/>
      <c r="F308" s="11"/>
      <c r="G308" s="11" t="s">
        <v>10</v>
      </c>
    </row>
    <row r="309" spans="1:7" ht="12.75">
      <c r="A309" s="2">
        <v>37399</v>
      </c>
      <c r="B309" s="3" t="s">
        <v>11</v>
      </c>
      <c r="C309" s="11"/>
      <c r="D309" s="11" t="s">
        <v>7</v>
      </c>
      <c r="E309" s="11"/>
      <c r="F309" s="11"/>
      <c r="G309" s="11" t="s">
        <v>8</v>
      </c>
    </row>
    <row r="310" spans="1:7" ht="12.75">
      <c r="A310" s="2">
        <v>37399</v>
      </c>
      <c r="B310" s="3" t="s">
        <v>12</v>
      </c>
      <c r="C310" s="11"/>
      <c r="D310" s="11" t="s">
        <v>44</v>
      </c>
      <c r="E310" s="11"/>
      <c r="F310" s="11" t="s">
        <v>45</v>
      </c>
      <c r="G310" s="11" t="s">
        <v>8</v>
      </c>
    </row>
    <row r="311" spans="1:7" ht="12.75">
      <c r="A311" s="2">
        <v>37402</v>
      </c>
      <c r="B311" s="3" t="s">
        <v>25</v>
      </c>
      <c r="C311" s="11"/>
      <c r="D311" s="11"/>
      <c r="E311" s="11"/>
      <c r="F311" s="11" t="s">
        <v>7</v>
      </c>
      <c r="G311" s="11" t="s">
        <v>8</v>
      </c>
    </row>
    <row r="312" spans="1:7" ht="12.75">
      <c r="A312" s="2">
        <v>37402</v>
      </c>
      <c r="B312" s="3" t="s">
        <v>71</v>
      </c>
      <c r="C312" s="11"/>
      <c r="D312" s="11" t="s">
        <v>44</v>
      </c>
      <c r="E312" s="11"/>
      <c r="F312" s="11" t="s">
        <v>45</v>
      </c>
      <c r="G312" s="11" t="s">
        <v>8</v>
      </c>
    </row>
    <row r="313" spans="1:7" ht="12.75">
      <c r="A313" s="2">
        <v>37405</v>
      </c>
      <c r="B313" s="3" t="s">
        <v>11</v>
      </c>
      <c r="C313" s="11"/>
      <c r="D313" s="11" t="s">
        <v>44</v>
      </c>
      <c r="E313" s="11"/>
      <c r="F313" s="11" t="s">
        <v>45</v>
      </c>
      <c r="G313" s="11" t="s">
        <v>8</v>
      </c>
    </row>
    <row r="314" spans="1:7" ht="12.75">
      <c r="A314" s="2">
        <v>37408</v>
      </c>
      <c r="B314" s="3" t="s">
        <v>6</v>
      </c>
      <c r="C314" s="11"/>
      <c r="D314" s="11" t="s">
        <v>44</v>
      </c>
      <c r="E314" s="11"/>
      <c r="F314" s="11" t="s">
        <v>45</v>
      </c>
      <c r="G314" s="11" t="s">
        <v>58</v>
      </c>
    </row>
    <row r="315" spans="1:7" ht="12.75">
      <c r="A315" s="2">
        <v>37408</v>
      </c>
      <c r="B315" s="3" t="s">
        <v>11</v>
      </c>
      <c r="C315" s="11"/>
      <c r="D315" s="11" t="s">
        <v>44</v>
      </c>
      <c r="E315" s="11"/>
      <c r="F315" s="11" t="s">
        <v>45</v>
      </c>
      <c r="G315" s="11" t="s">
        <v>10</v>
      </c>
    </row>
    <row r="316" spans="1:7" ht="12.75">
      <c r="A316" s="2">
        <v>37408</v>
      </c>
      <c r="B316" s="3" t="s">
        <v>26</v>
      </c>
      <c r="C316" s="11"/>
      <c r="D316" s="11"/>
      <c r="E316" s="11"/>
      <c r="F316" s="11" t="s">
        <v>7</v>
      </c>
      <c r="G316" s="11" t="s">
        <v>58</v>
      </c>
    </row>
    <row r="317" spans="1:7" ht="12.75">
      <c r="A317" s="2">
        <v>37408</v>
      </c>
      <c r="B317" s="3" t="s">
        <v>51</v>
      </c>
      <c r="C317" s="11"/>
      <c r="D317" s="11" t="s">
        <v>44</v>
      </c>
      <c r="E317" s="11"/>
      <c r="F317" s="11" t="s">
        <v>45</v>
      </c>
      <c r="G317" s="11" t="s">
        <v>8</v>
      </c>
    </row>
    <row r="318" spans="1:7" ht="12.75">
      <c r="A318" s="2">
        <v>37408</v>
      </c>
      <c r="B318" s="3" t="s">
        <v>30</v>
      </c>
      <c r="C318" s="11"/>
      <c r="D318" s="11" t="s">
        <v>18</v>
      </c>
      <c r="E318" s="11"/>
      <c r="F318" s="11" t="s">
        <v>19</v>
      </c>
      <c r="G318" s="11" t="s">
        <v>10</v>
      </c>
    </row>
    <row r="319" spans="1:7" ht="12.75">
      <c r="A319" s="2">
        <v>37408</v>
      </c>
      <c r="B319" s="3" t="s">
        <v>37</v>
      </c>
      <c r="C319" s="11"/>
      <c r="D319" s="11" t="s">
        <v>18</v>
      </c>
      <c r="E319" s="11"/>
      <c r="F319" s="11" t="s">
        <v>19</v>
      </c>
      <c r="G319" s="11" t="s">
        <v>10</v>
      </c>
    </row>
    <row r="320" spans="1:7" ht="12.75">
      <c r="A320" s="2">
        <v>37408</v>
      </c>
      <c r="B320" s="3" t="s">
        <v>14</v>
      </c>
      <c r="C320" s="11"/>
      <c r="D320" s="11"/>
      <c r="E320" s="11"/>
      <c r="F320" s="11" t="s">
        <v>7</v>
      </c>
      <c r="G320" s="11" t="s">
        <v>10</v>
      </c>
    </row>
    <row r="321" spans="1:7" ht="12.75">
      <c r="A321" s="2">
        <v>37408</v>
      </c>
      <c r="B321" s="3" t="s">
        <v>40</v>
      </c>
      <c r="C321" s="11"/>
      <c r="D321" s="11" t="s">
        <v>18</v>
      </c>
      <c r="E321" s="11"/>
      <c r="F321" s="11" t="s">
        <v>19</v>
      </c>
      <c r="G321" s="11" t="s">
        <v>58</v>
      </c>
    </row>
    <row r="322" spans="1:7" ht="12.75">
      <c r="A322" s="2">
        <v>37411</v>
      </c>
      <c r="B322" s="3" t="s">
        <v>50</v>
      </c>
      <c r="C322" s="11"/>
      <c r="D322" s="11"/>
      <c r="E322" s="11"/>
      <c r="F322" s="11" t="s">
        <v>7</v>
      </c>
      <c r="G322" s="11" t="s">
        <v>8</v>
      </c>
    </row>
    <row r="323" spans="1:7" ht="12.75">
      <c r="A323" s="2">
        <v>37411</v>
      </c>
      <c r="B323" s="3" t="s">
        <v>12</v>
      </c>
      <c r="C323" s="11"/>
      <c r="D323" s="11" t="s">
        <v>18</v>
      </c>
      <c r="E323" s="11"/>
      <c r="F323" s="11" t="s">
        <v>19</v>
      </c>
      <c r="G323" s="11" t="s">
        <v>8</v>
      </c>
    </row>
    <row r="324" spans="1:7" ht="12.75">
      <c r="A324" s="2">
        <v>37414</v>
      </c>
      <c r="B324" s="3" t="s">
        <v>16</v>
      </c>
      <c r="C324" s="11"/>
      <c r="D324" s="11" t="s">
        <v>44</v>
      </c>
      <c r="E324" s="11"/>
      <c r="F324" s="11" t="s">
        <v>45</v>
      </c>
      <c r="G324" s="11" t="s">
        <v>10</v>
      </c>
    </row>
    <row r="325" spans="1:7" ht="12.75">
      <c r="A325" s="2">
        <v>37414</v>
      </c>
      <c r="B325" s="3" t="s">
        <v>60</v>
      </c>
      <c r="C325" s="11"/>
      <c r="D325" s="11"/>
      <c r="E325" s="11"/>
      <c r="F325" s="11" t="s">
        <v>7</v>
      </c>
      <c r="G325" s="11" t="s">
        <v>58</v>
      </c>
    </row>
    <row r="326" spans="1:7" ht="12.75">
      <c r="A326" s="2">
        <v>37414</v>
      </c>
      <c r="B326" s="3" t="s">
        <v>46</v>
      </c>
      <c r="C326" s="11"/>
      <c r="D326" s="11"/>
      <c r="E326" s="11"/>
      <c r="F326" s="11" t="s">
        <v>7</v>
      </c>
      <c r="G326" s="11" t="s">
        <v>58</v>
      </c>
    </row>
    <row r="327" spans="1:7" ht="12.75">
      <c r="A327" s="2">
        <v>37414</v>
      </c>
      <c r="B327" s="3" t="s">
        <v>47</v>
      </c>
      <c r="C327" s="11"/>
      <c r="D327" s="11"/>
      <c r="E327" s="11"/>
      <c r="F327" s="11" t="s">
        <v>7</v>
      </c>
      <c r="G327" s="11" t="s">
        <v>58</v>
      </c>
    </row>
    <row r="328" spans="1:7" ht="12.75">
      <c r="A328" s="2">
        <v>37414</v>
      </c>
      <c r="B328" s="3" t="s">
        <v>57</v>
      </c>
      <c r="C328" s="11"/>
      <c r="D328" s="11" t="s">
        <v>44</v>
      </c>
      <c r="E328" s="11"/>
      <c r="F328" s="11" t="s">
        <v>45</v>
      </c>
      <c r="G328" s="11" t="s">
        <v>75</v>
      </c>
    </row>
    <row r="329" spans="1:7" ht="12.75">
      <c r="A329" s="2">
        <v>37414</v>
      </c>
      <c r="B329" s="3" t="s">
        <v>26</v>
      </c>
      <c r="C329" s="11"/>
      <c r="D329" s="11"/>
      <c r="E329" s="11" t="s">
        <v>44</v>
      </c>
      <c r="F329" s="11" t="s">
        <v>45</v>
      </c>
      <c r="G329" s="11" t="s">
        <v>75</v>
      </c>
    </row>
    <row r="330" spans="1:7" ht="12.75">
      <c r="A330" s="2">
        <v>37414</v>
      </c>
      <c r="B330" s="3" t="s">
        <v>54</v>
      </c>
      <c r="C330" s="11"/>
      <c r="D330" s="11"/>
      <c r="E330" s="11" t="s">
        <v>44</v>
      </c>
      <c r="F330" s="11" t="s">
        <v>45</v>
      </c>
      <c r="G330" s="11" t="s">
        <v>8</v>
      </c>
    </row>
    <row r="331" spans="1:7" ht="12.75">
      <c r="A331" s="2">
        <v>37414</v>
      </c>
      <c r="B331" s="3" t="s">
        <v>49</v>
      </c>
      <c r="C331" s="11"/>
      <c r="D331" s="11"/>
      <c r="E331" s="11" t="s">
        <v>44</v>
      </c>
      <c r="F331" s="11" t="s">
        <v>45</v>
      </c>
      <c r="G331" s="11" t="s">
        <v>75</v>
      </c>
    </row>
    <row r="332" spans="1:7" ht="12.75">
      <c r="A332" s="2">
        <v>37414</v>
      </c>
      <c r="B332" s="3" t="s">
        <v>42</v>
      </c>
      <c r="C332" s="11"/>
      <c r="D332" s="11" t="s">
        <v>44</v>
      </c>
      <c r="E332" s="11"/>
      <c r="F332" s="11" t="s">
        <v>45</v>
      </c>
      <c r="G332" s="11" t="s">
        <v>75</v>
      </c>
    </row>
    <row r="333" spans="1:7" ht="12.75">
      <c r="A333" s="2">
        <v>37414</v>
      </c>
      <c r="B333" s="3" t="s">
        <v>69</v>
      </c>
      <c r="C333" s="11"/>
      <c r="D333" s="11"/>
      <c r="E333" s="11"/>
      <c r="F333" s="11" t="s">
        <v>7</v>
      </c>
      <c r="G333" s="11" t="s">
        <v>75</v>
      </c>
    </row>
    <row r="334" spans="1:7" ht="12.75">
      <c r="A334" s="2">
        <v>37414</v>
      </c>
      <c r="B334" s="3" t="s">
        <v>33</v>
      </c>
      <c r="C334" s="11"/>
      <c r="D334" s="11"/>
      <c r="E334" s="11"/>
      <c r="F334" s="11" t="s">
        <v>7</v>
      </c>
      <c r="G334" s="11" t="s">
        <v>10</v>
      </c>
    </row>
    <row r="335" spans="1:7" ht="12.75">
      <c r="A335" s="2">
        <v>37417</v>
      </c>
      <c r="B335" s="3" t="s">
        <v>17</v>
      </c>
      <c r="C335" s="11"/>
      <c r="D335" s="11"/>
      <c r="E335" s="11" t="s">
        <v>18</v>
      </c>
      <c r="F335" s="11" t="s">
        <v>19</v>
      </c>
      <c r="G335" s="11" t="s">
        <v>8</v>
      </c>
    </row>
    <row r="336" spans="1:7" ht="12.75">
      <c r="A336" s="2">
        <v>37417</v>
      </c>
      <c r="B336" s="3" t="s">
        <v>25</v>
      </c>
      <c r="C336" s="11"/>
      <c r="D336" s="11"/>
      <c r="E336" s="11" t="s">
        <v>44</v>
      </c>
      <c r="F336" s="11" t="s">
        <v>45</v>
      </c>
      <c r="G336" s="11" t="s">
        <v>8</v>
      </c>
    </row>
    <row r="337" spans="1:7" ht="12.75">
      <c r="A337" s="2">
        <v>37417</v>
      </c>
      <c r="B337" s="3" t="s">
        <v>57</v>
      </c>
      <c r="C337" s="11"/>
      <c r="D337" s="11"/>
      <c r="E337" s="11"/>
      <c r="F337" s="11" t="s">
        <v>7</v>
      </c>
      <c r="G337" s="11" t="s">
        <v>8</v>
      </c>
    </row>
    <row r="338" spans="1:7" ht="12.75">
      <c r="A338" s="2">
        <v>37417</v>
      </c>
      <c r="B338" s="3" t="s">
        <v>55</v>
      </c>
      <c r="C338" s="11"/>
      <c r="D338" s="11"/>
      <c r="E338" s="11" t="s">
        <v>44</v>
      </c>
      <c r="F338" s="11" t="s">
        <v>7</v>
      </c>
      <c r="G338" s="11" t="s">
        <v>10</v>
      </c>
    </row>
    <row r="339" spans="1:7" ht="12.75">
      <c r="A339" s="2">
        <v>37417</v>
      </c>
      <c r="B339" s="3" t="s">
        <v>37</v>
      </c>
      <c r="C339" s="11"/>
      <c r="D339" s="11" t="s">
        <v>18</v>
      </c>
      <c r="E339" s="11"/>
      <c r="F339" s="11" t="s">
        <v>19</v>
      </c>
      <c r="G339" s="11" t="s">
        <v>75</v>
      </c>
    </row>
    <row r="340" spans="1:7" ht="12.75">
      <c r="A340" s="2">
        <v>37417</v>
      </c>
      <c r="B340" s="3" t="s">
        <v>14</v>
      </c>
      <c r="C340" s="11"/>
      <c r="D340" s="11" t="s">
        <v>18</v>
      </c>
      <c r="E340" s="11"/>
      <c r="F340" s="11" t="s">
        <v>19</v>
      </c>
      <c r="G340" s="11" t="s">
        <v>75</v>
      </c>
    </row>
    <row r="341" spans="1:7" ht="12.75">
      <c r="A341" s="2">
        <v>37420</v>
      </c>
      <c r="B341" s="3" t="s">
        <v>46</v>
      </c>
      <c r="C341" s="11"/>
      <c r="D341" s="11"/>
      <c r="E341" s="11" t="s">
        <v>44</v>
      </c>
      <c r="F341" s="11" t="s">
        <v>45</v>
      </c>
      <c r="G341" s="11" t="s">
        <v>8</v>
      </c>
    </row>
    <row r="342" spans="1:7" ht="12.75">
      <c r="A342" s="2">
        <v>37420</v>
      </c>
      <c r="B342" s="3" t="s">
        <v>23</v>
      </c>
      <c r="C342" s="11"/>
      <c r="D342" s="11"/>
      <c r="E342" s="11"/>
      <c r="F342" s="11" t="s">
        <v>7</v>
      </c>
      <c r="G342" s="11" t="s">
        <v>8</v>
      </c>
    </row>
    <row r="343" spans="1:7" ht="12.75">
      <c r="A343" s="2">
        <v>37420</v>
      </c>
      <c r="B343" s="3" t="s">
        <v>11</v>
      </c>
      <c r="C343" s="11"/>
      <c r="D343" s="11" t="s">
        <v>44</v>
      </c>
      <c r="E343" s="11"/>
      <c r="F343" s="11" t="s">
        <v>45</v>
      </c>
      <c r="G343" s="11" t="s">
        <v>8</v>
      </c>
    </row>
    <row r="344" spans="1:7" ht="12.75">
      <c r="A344" s="2">
        <v>37420</v>
      </c>
      <c r="B344" s="3" t="s">
        <v>25</v>
      </c>
      <c r="C344" s="11"/>
      <c r="D344" s="11"/>
      <c r="E344" s="11" t="s">
        <v>44</v>
      </c>
      <c r="F344" s="11" t="s">
        <v>45</v>
      </c>
      <c r="G344" s="11" t="s">
        <v>10</v>
      </c>
    </row>
    <row r="345" spans="1:7" ht="12.75">
      <c r="A345" s="2">
        <v>37420</v>
      </c>
      <c r="B345" s="3" t="s">
        <v>28</v>
      </c>
      <c r="C345" s="11"/>
      <c r="D345" s="11" t="s">
        <v>44</v>
      </c>
      <c r="E345" s="11"/>
      <c r="F345" s="11" t="s">
        <v>45</v>
      </c>
      <c r="G345" s="11" t="s">
        <v>8</v>
      </c>
    </row>
    <row r="346" spans="1:7" ht="12.75">
      <c r="A346" s="2">
        <v>37420</v>
      </c>
      <c r="B346" s="3" t="s">
        <v>42</v>
      </c>
      <c r="C346" s="11"/>
      <c r="D346" s="11"/>
      <c r="E346" s="11"/>
      <c r="F346" s="11" t="s">
        <v>7</v>
      </c>
      <c r="G346" s="11" t="s">
        <v>8</v>
      </c>
    </row>
    <row r="347" spans="1:7" ht="12.75">
      <c r="A347" s="2">
        <v>37420</v>
      </c>
      <c r="B347" s="3" t="s">
        <v>12</v>
      </c>
      <c r="C347" s="11"/>
      <c r="D347" s="11" t="s">
        <v>18</v>
      </c>
      <c r="E347" s="11"/>
      <c r="F347" s="11" t="s">
        <v>19</v>
      </c>
      <c r="G347" s="11" t="s">
        <v>10</v>
      </c>
    </row>
    <row r="348" spans="1:7" ht="12.75">
      <c r="A348" s="2">
        <v>37420</v>
      </c>
      <c r="B348" s="3" t="s">
        <v>52</v>
      </c>
      <c r="C348" s="11"/>
      <c r="D348" s="11"/>
      <c r="E348" s="11"/>
      <c r="F348" s="11" t="s">
        <v>7</v>
      </c>
      <c r="G348" s="11" t="s">
        <v>8</v>
      </c>
    </row>
    <row r="349" spans="1:7" ht="12.75">
      <c r="A349" s="2">
        <v>37423</v>
      </c>
      <c r="B349" s="3" t="s">
        <v>16</v>
      </c>
      <c r="C349" s="11"/>
      <c r="D349" s="11"/>
      <c r="E349" s="11" t="s">
        <v>18</v>
      </c>
      <c r="F349" s="11" t="s">
        <v>19</v>
      </c>
      <c r="G349" s="11" t="s">
        <v>8</v>
      </c>
    </row>
    <row r="350" spans="1:7" ht="12.75">
      <c r="A350" s="2">
        <v>37423</v>
      </c>
      <c r="B350" s="3" t="s">
        <v>9</v>
      </c>
      <c r="C350" s="11"/>
      <c r="D350" s="11" t="s">
        <v>7</v>
      </c>
      <c r="E350" s="11"/>
      <c r="F350" s="11"/>
      <c r="G350" s="11" t="s">
        <v>8</v>
      </c>
    </row>
    <row r="351" spans="1:7" ht="12.75">
      <c r="A351" s="2">
        <v>37423</v>
      </c>
      <c r="B351" s="3" t="s">
        <v>60</v>
      </c>
      <c r="C351" s="11"/>
      <c r="D351" s="11"/>
      <c r="E351" s="11" t="s">
        <v>18</v>
      </c>
      <c r="F351" s="11" t="s">
        <v>19</v>
      </c>
      <c r="G351" s="11" t="s">
        <v>8</v>
      </c>
    </row>
    <row r="352" spans="1:7" ht="12.75">
      <c r="A352" s="2">
        <v>37423</v>
      </c>
      <c r="B352" s="3" t="s">
        <v>46</v>
      </c>
      <c r="C352" s="11"/>
      <c r="D352" s="11"/>
      <c r="E352" s="11" t="s">
        <v>44</v>
      </c>
      <c r="F352" s="11" t="s">
        <v>45</v>
      </c>
      <c r="G352" s="11" t="s">
        <v>8</v>
      </c>
    </row>
    <row r="353" spans="1:7" ht="12.75">
      <c r="A353" s="2">
        <v>37423</v>
      </c>
      <c r="B353" s="3" t="s">
        <v>11</v>
      </c>
      <c r="C353" s="11"/>
      <c r="D353" s="11"/>
      <c r="E353" s="11" t="s">
        <v>44</v>
      </c>
      <c r="F353" s="11" t="s">
        <v>45</v>
      </c>
      <c r="G353" s="11" t="s">
        <v>8</v>
      </c>
    </row>
    <row r="354" spans="1:7" ht="12.75">
      <c r="A354" s="2">
        <v>37423</v>
      </c>
      <c r="B354" s="3" t="s">
        <v>25</v>
      </c>
      <c r="C354" s="11"/>
      <c r="D354" s="11" t="s">
        <v>44</v>
      </c>
      <c r="E354" s="11"/>
      <c r="F354" s="11" t="s">
        <v>45</v>
      </c>
      <c r="G354" s="11" t="s">
        <v>8</v>
      </c>
    </row>
    <row r="355" spans="1:7" ht="12.75">
      <c r="A355" s="2">
        <v>37423</v>
      </c>
      <c r="B355" s="3" t="s">
        <v>28</v>
      </c>
      <c r="C355" s="11"/>
      <c r="D355" s="11"/>
      <c r="E355" s="11"/>
      <c r="F355" s="11" t="s">
        <v>7</v>
      </c>
      <c r="G355" s="11" t="s">
        <v>8</v>
      </c>
    </row>
    <row r="356" spans="1:7" ht="12.75">
      <c r="A356" s="2">
        <v>37423</v>
      </c>
      <c r="B356" s="3" t="s">
        <v>71</v>
      </c>
      <c r="C356" s="11"/>
      <c r="D356" s="11"/>
      <c r="E356" s="11" t="s">
        <v>18</v>
      </c>
      <c r="F356" s="11" t="s">
        <v>19</v>
      </c>
      <c r="G356" s="11" t="s">
        <v>8</v>
      </c>
    </row>
    <row r="357" spans="1:7" ht="12.75">
      <c r="A357" s="2">
        <v>37426</v>
      </c>
      <c r="B357" s="3" t="s">
        <v>17</v>
      </c>
      <c r="C357" s="11"/>
      <c r="D357" s="11"/>
      <c r="E357" s="11" t="s">
        <v>18</v>
      </c>
      <c r="F357" s="11" t="s">
        <v>19</v>
      </c>
      <c r="G357" s="11" t="s">
        <v>8</v>
      </c>
    </row>
    <row r="358" spans="1:7" ht="12.75">
      <c r="A358" s="2">
        <v>37426</v>
      </c>
      <c r="B358" s="3" t="s">
        <v>22</v>
      </c>
      <c r="C358" s="11"/>
      <c r="D358" s="11" t="s">
        <v>44</v>
      </c>
      <c r="E358" s="11"/>
      <c r="F358" s="11" t="s">
        <v>45</v>
      </c>
      <c r="G358" s="11" t="s">
        <v>8</v>
      </c>
    </row>
    <row r="359" spans="1:7" ht="12.75">
      <c r="A359" s="2">
        <v>37426</v>
      </c>
      <c r="B359" s="3" t="s">
        <v>11</v>
      </c>
      <c r="C359" s="11"/>
      <c r="D359" s="11"/>
      <c r="E359" s="11"/>
      <c r="F359" s="11" t="s">
        <v>7</v>
      </c>
      <c r="G359" s="11" t="s">
        <v>8</v>
      </c>
    </row>
    <row r="360" spans="1:7" ht="12.75">
      <c r="A360" s="2">
        <v>37426</v>
      </c>
      <c r="B360" s="3" t="s">
        <v>25</v>
      </c>
      <c r="C360" s="11"/>
      <c r="D360" s="11"/>
      <c r="E360" s="11" t="s">
        <v>44</v>
      </c>
      <c r="F360" s="11" t="s">
        <v>45</v>
      </c>
      <c r="G360" s="11"/>
    </row>
    <row r="361" spans="1:7" ht="12.75">
      <c r="A361" s="2">
        <v>37426</v>
      </c>
      <c r="B361" s="3" t="s">
        <v>50</v>
      </c>
      <c r="C361" s="11"/>
      <c r="D361" s="11" t="s">
        <v>44</v>
      </c>
      <c r="E361" s="11"/>
      <c r="F361" s="11" t="s">
        <v>45</v>
      </c>
      <c r="G361" s="11" t="s">
        <v>8</v>
      </c>
    </row>
    <row r="362" spans="1:7" ht="12.75">
      <c r="A362" s="2">
        <v>37426</v>
      </c>
      <c r="B362" s="3" t="s">
        <v>52</v>
      </c>
      <c r="C362" s="11"/>
      <c r="D362" s="11"/>
      <c r="E362" s="11"/>
      <c r="F362" s="11" t="s">
        <v>7</v>
      </c>
      <c r="G362" s="11" t="s">
        <v>8</v>
      </c>
    </row>
    <row r="363" spans="1:7" ht="12.75">
      <c r="A363" s="2">
        <v>37429</v>
      </c>
      <c r="B363" s="3" t="s">
        <v>60</v>
      </c>
      <c r="C363" s="11"/>
      <c r="D363" s="11"/>
      <c r="E363" s="11" t="s">
        <v>18</v>
      </c>
      <c r="F363" s="11" t="s">
        <v>19</v>
      </c>
      <c r="G363" s="11" t="s">
        <v>10</v>
      </c>
    </row>
    <row r="364" spans="1:7" ht="12.75">
      <c r="A364" s="2">
        <v>37429</v>
      </c>
      <c r="B364" s="3" t="s">
        <v>22</v>
      </c>
      <c r="C364" s="11"/>
      <c r="D364" s="11"/>
      <c r="E364" s="11" t="s">
        <v>18</v>
      </c>
      <c r="F364" s="11" t="s">
        <v>19</v>
      </c>
      <c r="G364" s="11" t="s">
        <v>8</v>
      </c>
    </row>
    <row r="365" spans="1:7" ht="12.75">
      <c r="A365" s="2">
        <v>37429</v>
      </c>
      <c r="B365" s="3" t="s">
        <v>11</v>
      </c>
      <c r="C365" s="11"/>
      <c r="D365" s="11"/>
      <c r="E365" s="11" t="s">
        <v>18</v>
      </c>
      <c r="F365" s="11" t="s">
        <v>19</v>
      </c>
      <c r="G365" s="11" t="s">
        <v>10</v>
      </c>
    </row>
    <row r="366" spans="1:7" ht="12.75">
      <c r="A366" s="2">
        <v>37429</v>
      </c>
      <c r="B366" s="3" t="s">
        <v>25</v>
      </c>
      <c r="C366" s="11"/>
      <c r="D366" s="11" t="s">
        <v>44</v>
      </c>
      <c r="E366" s="11"/>
      <c r="F366" s="11" t="s">
        <v>45</v>
      </c>
      <c r="G366" s="11" t="s">
        <v>10</v>
      </c>
    </row>
    <row r="367" spans="1:7" ht="12.75">
      <c r="A367" s="2">
        <v>37429</v>
      </c>
      <c r="B367" s="3" t="s">
        <v>52</v>
      </c>
      <c r="C367" s="11"/>
      <c r="D367" s="11"/>
      <c r="E367" s="11"/>
      <c r="F367" s="11" t="s">
        <v>7</v>
      </c>
      <c r="G367" s="11" t="s">
        <v>8</v>
      </c>
    </row>
    <row r="368" spans="1:7" ht="12.75">
      <c r="A368" s="2">
        <v>37432</v>
      </c>
      <c r="B368" s="3" t="s">
        <v>25</v>
      </c>
      <c r="C368" s="11"/>
      <c r="D368" s="11"/>
      <c r="E368" s="11" t="s">
        <v>44</v>
      </c>
      <c r="F368" s="11" t="s">
        <v>45</v>
      </c>
      <c r="G368" s="11" t="s">
        <v>8</v>
      </c>
    </row>
    <row r="369" spans="1:7" ht="12.75">
      <c r="A369" s="2">
        <v>37432</v>
      </c>
      <c r="B369" s="3" t="s">
        <v>52</v>
      </c>
      <c r="C369" s="11"/>
      <c r="D369" s="11"/>
      <c r="E369" s="11"/>
      <c r="F369" s="11" t="s">
        <v>7</v>
      </c>
      <c r="G369" s="11" t="s">
        <v>8</v>
      </c>
    </row>
    <row r="370" spans="1:7" ht="12.75">
      <c r="A370" s="2">
        <v>37435</v>
      </c>
      <c r="B370" s="3" t="s">
        <v>66</v>
      </c>
      <c r="C370" s="11"/>
      <c r="D370" s="11" t="s">
        <v>7</v>
      </c>
      <c r="E370" s="11"/>
      <c r="F370" s="11"/>
      <c r="G370" s="11" t="s">
        <v>8</v>
      </c>
    </row>
    <row r="371" spans="1:7" ht="12.75">
      <c r="A371" s="2">
        <v>37435</v>
      </c>
      <c r="B371" s="3" t="s">
        <v>46</v>
      </c>
      <c r="C371" s="11"/>
      <c r="D371" s="11"/>
      <c r="E371" s="11"/>
      <c r="F371" s="11" t="s">
        <v>7</v>
      </c>
      <c r="G371" s="11" t="s">
        <v>8</v>
      </c>
    </row>
    <row r="372" spans="1:7" ht="12.75">
      <c r="A372" s="2">
        <v>37435</v>
      </c>
      <c r="B372" s="3" t="s">
        <v>22</v>
      </c>
      <c r="C372" s="11"/>
      <c r="D372" s="11"/>
      <c r="E372" s="11" t="s">
        <v>44</v>
      </c>
      <c r="F372" s="11" t="s">
        <v>45</v>
      </c>
      <c r="G372" s="11" t="s">
        <v>8</v>
      </c>
    </row>
    <row r="373" spans="1:7" ht="12.75">
      <c r="A373" s="2">
        <v>37435</v>
      </c>
      <c r="B373" s="3" t="s">
        <v>52</v>
      </c>
      <c r="C373" s="11"/>
      <c r="D373" s="11"/>
      <c r="E373" s="11"/>
      <c r="F373" s="11" t="s">
        <v>7</v>
      </c>
      <c r="G373" s="11" t="s">
        <v>8</v>
      </c>
    </row>
    <row r="374" spans="1:7" ht="12.75">
      <c r="A374" s="2">
        <v>37438</v>
      </c>
      <c r="B374" s="3" t="s">
        <v>66</v>
      </c>
      <c r="C374" s="11"/>
      <c r="D374" s="11" t="s">
        <v>44</v>
      </c>
      <c r="E374" s="11"/>
      <c r="F374" s="11" t="s">
        <v>45</v>
      </c>
      <c r="G374" s="11"/>
    </row>
    <row r="375" spans="1:7" ht="12.75">
      <c r="A375" s="2">
        <v>37438</v>
      </c>
      <c r="B375" s="3" t="s">
        <v>22</v>
      </c>
      <c r="C375" s="11"/>
      <c r="D375" s="11" t="s">
        <v>44</v>
      </c>
      <c r="E375" s="11"/>
      <c r="F375" s="11" t="s">
        <v>45</v>
      </c>
      <c r="G375" s="11"/>
    </row>
    <row r="376" spans="1:7" ht="12.75">
      <c r="A376" s="2">
        <v>37438</v>
      </c>
      <c r="B376" s="3" t="s">
        <v>49</v>
      </c>
      <c r="C376" s="11"/>
      <c r="D376" s="11"/>
      <c r="E376" s="11" t="s">
        <v>44</v>
      </c>
      <c r="F376" s="11" t="s">
        <v>45</v>
      </c>
      <c r="G376" s="11" t="s">
        <v>10</v>
      </c>
    </row>
    <row r="377" spans="1:7" ht="12.75">
      <c r="A377" s="2">
        <v>37438</v>
      </c>
      <c r="B377" s="3" t="s">
        <v>52</v>
      </c>
      <c r="C377" s="11"/>
      <c r="D377" s="11"/>
      <c r="E377" s="11"/>
      <c r="F377" s="11" t="s">
        <v>7</v>
      </c>
      <c r="G377" s="11" t="s">
        <v>10</v>
      </c>
    </row>
    <row r="378" spans="1:7" ht="12.75">
      <c r="A378" s="2">
        <v>37438</v>
      </c>
      <c r="B378" s="3" t="s">
        <v>56</v>
      </c>
      <c r="C378" s="11"/>
      <c r="D378" s="11"/>
      <c r="E378" s="11" t="s">
        <v>44</v>
      </c>
      <c r="F378" s="11" t="s">
        <v>45</v>
      </c>
      <c r="G378" s="11" t="s">
        <v>10</v>
      </c>
    </row>
    <row r="379" spans="1:7" ht="12.75">
      <c r="A379" s="2">
        <v>37441</v>
      </c>
      <c r="B379" s="3" t="s">
        <v>66</v>
      </c>
      <c r="C379" s="11"/>
      <c r="D379" s="11"/>
      <c r="E379" s="11" t="s">
        <v>18</v>
      </c>
      <c r="F379" s="11" t="s">
        <v>19</v>
      </c>
      <c r="G379" s="11" t="s">
        <v>8</v>
      </c>
    </row>
    <row r="380" spans="1:7" ht="12.75">
      <c r="A380" s="2">
        <v>37441</v>
      </c>
      <c r="B380" s="3" t="s">
        <v>6</v>
      </c>
      <c r="C380" s="11"/>
      <c r="D380" s="11"/>
      <c r="E380" s="11"/>
      <c r="F380" s="11" t="s">
        <v>7</v>
      </c>
      <c r="G380" s="11" t="s">
        <v>8</v>
      </c>
    </row>
    <row r="381" spans="1:7" ht="12.75">
      <c r="A381" s="2">
        <v>37441</v>
      </c>
      <c r="B381" s="3" t="s">
        <v>46</v>
      </c>
      <c r="C381" s="11"/>
      <c r="D381" s="11"/>
      <c r="E381" s="11" t="s">
        <v>44</v>
      </c>
      <c r="F381" s="11" t="s">
        <v>45</v>
      </c>
      <c r="G381" s="11" t="s">
        <v>8</v>
      </c>
    </row>
    <row r="382" spans="1:7" ht="12.75">
      <c r="A382" s="2">
        <v>37441</v>
      </c>
      <c r="B382" s="3" t="s">
        <v>28</v>
      </c>
      <c r="C382" s="11"/>
      <c r="D382" s="11"/>
      <c r="E382" s="11"/>
      <c r="F382" s="11" t="s">
        <v>7</v>
      </c>
      <c r="G382" s="11" t="s">
        <v>8</v>
      </c>
    </row>
    <row r="383" spans="1:7" ht="12.75">
      <c r="A383" s="2">
        <v>37444</v>
      </c>
      <c r="B383" s="3" t="s">
        <v>46</v>
      </c>
      <c r="C383" s="11"/>
      <c r="D383" s="11"/>
      <c r="E383" s="11" t="s">
        <v>44</v>
      </c>
      <c r="F383" s="11" t="s">
        <v>45</v>
      </c>
      <c r="G383" s="11" t="s">
        <v>8</v>
      </c>
    </row>
    <row r="384" spans="1:7" ht="12.75">
      <c r="A384" s="2">
        <v>37444</v>
      </c>
      <c r="B384" s="3" t="s">
        <v>52</v>
      </c>
      <c r="C384" s="11"/>
      <c r="D384" s="11"/>
      <c r="E384" s="11"/>
      <c r="F384" s="11" t="s">
        <v>7</v>
      </c>
      <c r="G384" s="11" t="s">
        <v>8</v>
      </c>
    </row>
    <row r="385" spans="1:7" ht="12.75">
      <c r="A385" s="2">
        <v>37447</v>
      </c>
      <c r="B385" s="3" t="s">
        <v>20</v>
      </c>
      <c r="C385" s="11"/>
      <c r="D385" s="11"/>
      <c r="E385" s="11" t="s">
        <v>44</v>
      </c>
      <c r="F385" s="11" t="s">
        <v>45</v>
      </c>
      <c r="G385" s="11" t="s">
        <v>8</v>
      </c>
    </row>
    <row r="386" spans="1:7" ht="12.75">
      <c r="A386" s="2">
        <v>37447</v>
      </c>
      <c r="B386" s="3" t="s">
        <v>6</v>
      </c>
      <c r="C386" s="11"/>
      <c r="D386" s="11"/>
      <c r="E386" s="11" t="s">
        <v>44</v>
      </c>
      <c r="F386" s="11" t="s">
        <v>45</v>
      </c>
      <c r="G386" s="11" t="s">
        <v>8</v>
      </c>
    </row>
    <row r="387" spans="1:7" ht="12.75">
      <c r="A387" s="2">
        <v>37447</v>
      </c>
      <c r="B387" s="3" t="s">
        <v>42</v>
      </c>
      <c r="C387" s="11"/>
      <c r="D387" s="11"/>
      <c r="E387" s="11" t="s">
        <v>18</v>
      </c>
      <c r="F387" s="11" t="s">
        <v>19</v>
      </c>
      <c r="G387" s="11" t="s">
        <v>10</v>
      </c>
    </row>
    <row r="388" spans="1:7" ht="12.75">
      <c r="A388" s="2">
        <v>37447</v>
      </c>
      <c r="B388" s="3" t="s">
        <v>69</v>
      </c>
      <c r="C388" s="11"/>
      <c r="D388" s="11"/>
      <c r="E388" s="11" t="s">
        <v>44</v>
      </c>
      <c r="F388" s="11" t="s">
        <v>45</v>
      </c>
      <c r="G388" s="11" t="s">
        <v>10</v>
      </c>
    </row>
    <row r="389" spans="1:7" ht="12.75">
      <c r="A389" s="2">
        <v>37447</v>
      </c>
      <c r="B389" s="3" t="s">
        <v>65</v>
      </c>
      <c r="C389" s="11" t="s">
        <v>44</v>
      </c>
      <c r="D389" s="11"/>
      <c r="E389" s="11"/>
      <c r="F389" s="11" t="s">
        <v>45</v>
      </c>
      <c r="G389" s="11" t="s">
        <v>8</v>
      </c>
    </row>
    <row r="390" spans="1:7" ht="12.75">
      <c r="A390" s="2">
        <v>37447</v>
      </c>
      <c r="B390" s="3" t="s">
        <v>40</v>
      </c>
      <c r="C390" s="11"/>
      <c r="D390" s="11"/>
      <c r="E390" s="11" t="s">
        <v>44</v>
      </c>
      <c r="F390" s="11" t="s">
        <v>45</v>
      </c>
      <c r="G390" s="11" t="s">
        <v>8</v>
      </c>
    </row>
    <row r="391" spans="1:7" ht="12.75">
      <c r="A391" s="2">
        <v>37450</v>
      </c>
      <c r="B391" s="3" t="s">
        <v>22</v>
      </c>
      <c r="C391" s="11"/>
      <c r="D391" s="11" t="s">
        <v>44</v>
      </c>
      <c r="E391" s="11"/>
      <c r="F391" s="11" t="s">
        <v>45</v>
      </c>
      <c r="G391" s="11" t="s">
        <v>8</v>
      </c>
    </row>
    <row r="392" spans="1:7" ht="12.75">
      <c r="A392" s="2">
        <v>37450</v>
      </c>
      <c r="B392" s="3" t="s">
        <v>57</v>
      </c>
      <c r="C392" s="11"/>
      <c r="D392" s="11"/>
      <c r="E392" s="11" t="s">
        <v>44</v>
      </c>
      <c r="F392" s="11" t="s">
        <v>45</v>
      </c>
      <c r="G392" s="11" t="s">
        <v>10</v>
      </c>
    </row>
    <row r="393" spans="1:7" ht="12.75">
      <c r="A393" s="2">
        <v>37450</v>
      </c>
      <c r="B393" s="3" t="s">
        <v>50</v>
      </c>
      <c r="C393" s="11"/>
      <c r="D393" s="11"/>
      <c r="E393" s="11" t="s">
        <v>44</v>
      </c>
      <c r="F393" s="11" t="s">
        <v>45</v>
      </c>
      <c r="G393" s="11" t="s">
        <v>10</v>
      </c>
    </row>
    <row r="394" spans="1:7" ht="12.75">
      <c r="A394" s="2">
        <v>37450</v>
      </c>
      <c r="B394" s="3" t="s">
        <v>28</v>
      </c>
      <c r="C394" s="11"/>
      <c r="D394" s="11"/>
      <c r="E394" s="11"/>
      <c r="F394" s="11" t="s">
        <v>7</v>
      </c>
      <c r="G394" s="11" t="s">
        <v>8</v>
      </c>
    </row>
    <row r="395" spans="1:7" ht="12.75">
      <c r="A395" s="2">
        <v>37450</v>
      </c>
      <c r="B395" s="3" t="s">
        <v>69</v>
      </c>
      <c r="C395" s="11"/>
      <c r="D395" s="11"/>
      <c r="E395" s="11"/>
      <c r="F395" s="11" t="s">
        <v>7</v>
      </c>
      <c r="G395" s="11" t="s">
        <v>10</v>
      </c>
    </row>
    <row r="396" spans="1:7" ht="12.75">
      <c r="A396" s="2">
        <v>37450</v>
      </c>
      <c r="B396" s="3" t="s">
        <v>52</v>
      </c>
      <c r="C396" s="11"/>
      <c r="D396" s="11"/>
      <c r="E396" s="11" t="s">
        <v>44</v>
      </c>
      <c r="F396" s="11" t="s">
        <v>45</v>
      </c>
      <c r="G396" s="11" t="s">
        <v>10</v>
      </c>
    </row>
    <row r="397" spans="1:7" ht="12.75">
      <c r="A397" s="2">
        <v>37450</v>
      </c>
      <c r="B397" s="3" t="s">
        <v>40</v>
      </c>
      <c r="C397" s="11"/>
      <c r="D397" s="11"/>
      <c r="E397" s="11" t="s">
        <v>44</v>
      </c>
      <c r="F397" s="11" t="s">
        <v>45</v>
      </c>
      <c r="G397" s="11" t="s">
        <v>8</v>
      </c>
    </row>
    <row r="398" spans="1:7" ht="12.75">
      <c r="A398" s="2">
        <v>37459</v>
      </c>
      <c r="B398" s="3" t="s">
        <v>6</v>
      </c>
      <c r="C398" s="11"/>
      <c r="D398" s="11" t="s">
        <v>18</v>
      </c>
      <c r="E398" s="11"/>
      <c r="F398" s="11" t="s">
        <v>19</v>
      </c>
      <c r="G398" s="11" t="s">
        <v>8</v>
      </c>
    </row>
    <row r="399" spans="1:7" ht="12.75">
      <c r="A399" s="2">
        <v>37459</v>
      </c>
      <c r="B399" s="3" t="s">
        <v>50</v>
      </c>
      <c r="C399" s="11"/>
      <c r="D399" s="11" t="s">
        <v>44</v>
      </c>
      <c r="E399" s="11"/>
      <c r="F399" s="11" t="s">
        <v>45</v>
      </c>
      <c r="G399" s="11" t="s">
        <v>8</v>
      </c>
    </row>
    <row r="400" spans="1:7" ht="12.75">
      <c r="A400" s="2">
        <v>37459</v>
      </c>
      <c r="B400" s="3" t="s">
        <v>62</v>
      </c>
      <c r="C400" s="11"/>
      <c r="D400" s="11" t="s">
        <v>44</v>
      </c>
      <c r="E400" s="11"/>
      <c r="F400" s="11" t="s">
        <v>45</v>
      </c>
      <c r="G400" s="11" t="s">
        <v>8</v>
      </c>
    </row>
    <row r="401" spans="1:7" ht="12.75">
      <c r="A401" s="2">
        <v>37462</v>
      </c>
      <c r="B401" s="3" t="s">
        <v>49</v>
      </c>
      <c r="C401" s="11"/>
      <c r="D401" s="11"/>
      <c r="E401" s="11" t="s">
        <v>44</v>
      </c>
      <c r="F401" s="11" t="s">
        <v>45</v>
      </c>
      <c r="G401" s="11" t="s">
        <v>8</v>
      </c>
    </row>
    <row r="402" spans="1:7" ht="12.75">
      <c r="A402" s="2">
        <v>37465</v>
      </c>
      <c r="B402" s="3" t="s">
        <v>57</v>
      </c>
      <c r="C402" s="11"/>
      <c r="D402" s="11"/>
      <c r="E402" s="11"/>
      <c r="F402" s="11" t="s">
        <v>7</v>
      </c>
      <c r="G402" s="11" t="s">
        <v>8</v>
      </c>
    </row>
    <row r="403" spans="1:7" ht="12.75">
      <c r="A403" s="2">
        <v>37468</v>
      </c>
      <c r="B403" s="3" t="s">
        <v>66</v>
      </c>
      <c r="C403" s="11"/>
      <c r="D403" s="11"/>
      <c r="E403" s="11" t="s">
        <v>18</v>
      </c>
      <c r="F403" s="11" t="s">
        <v>19</v>
      </c>
      <c r="G403" s="11" t="s">
        <v>8</v>
      </c>
    </row>
    <row r="404" spans="1:7" ht="12.75">
      <c r="A404" s="2">
        <v>37468</v>
      </c>
      <c r="B404" s="3" t="s">
        <v>57</v>
      </c>
      <c r="C404" s="11"/>
      <c r="D404" s="11"/>
      <c r="E404" s="11" t="s">
        <v>44</v>
      </c>
      <c r="F404" s="11" t="s">
        <v>45</v>
      </c>
      <c r="G404" s="11" t="s">
        <v>10</v>
      </c>
    </row>
    <row r="405" spans="1:7" ht="12.75">
      <c r="A405" s="2">
        <v>37468</v>
      </c>
      <c r="B405" s="3" t="s">
        <v>26</v>
      </c>
      <c r="C405" s="11"/>
      <c r="D405" s="11"/>
      <c r="E405" s="11" t="s">
        <v>44</v>
      </c>
      <c r="F405" s="11" t="s">
        <v>45</v>
      </c>
      <c r="G405" s="11" t="s">
        <v>10</v>
      </c>
    </row>
    <row r="406" spans="1:7" ht="12.75">
      <c r="A406" s="2">
        <v>37468</v>
      </c>
      <c r="B406" s="3" t="s">
        <v>27</v>
      </c>
      <c r="C406" s="11"/>
      <c r="D406" s="11"/>
      <c r="E406" s="11"/>
      <c r="F406" s="11" t="s">
        <v>7</v>
      </c>
      <c r="G406" s="11" t="s">
        <v>8</v>
      </c>
    </row>
    <row r="407" spans="1:7" ht="12.75">
      <c r="A407" s="2">
        <v>37468</v>
      </c>
      <c r="B407" s="3" t="s">
        <v>62</v>
      </c>
      <c r="C407" s="11"/>
      <c r="D407" s="11"/>
      <c r="E407" s="11" t="s">
        <v>44</v>
      </c>
      <c r="F407" s="11" t="s">
        <v>45</v>
      </c>
      <c r="G407" s="11"/>
    </row>
    <row r="408" spans="1:7" ht="12.75">
      <c r="A408" s="2">
        <v>37468</v>
      </c>
      <c r="B408" s="3" t="s">
        <v>35</v>
      </c>
      <c r="C408" s="11"/>
      <c r="D408" s="11"/>
      <c r="E408" s="11" t="s">
        <v>44</v>
      </c>
      <c r="F408" s="11" t="s">
        <v>45</v>
      </c>
      <c r="G408" s="11" t="s">
        <v>10</v>
      </c>
    </row>
    <row r="409" spans="1:7" ht="12.75">
      <c r="A409" s="2">
        <v>37468</v>
      </c>
      <c r="B409" s="3" t="s">
        <v>52</v>
      </c>
      <c r="C409" s="11"/>
      <c r="D409" s="11"/>
      <c r="E409" s="11" t="s">
        <v>44</v>
      </c>
      <c r="F409" s="11" t="s">
        <v>45</v>
      </c>
      <c r="G409" s="11" t="s">
        <v>10</v>
      </c>
    </row>
    <row r="410" spans="1:7" ht="12.75">
      <c r="A410" s="2">
        <v>37468</v>
      </c>
      <c r="B410" s="3" t="s">
        <v>56</v>
      </c>
      <c r="C410" s="11"/>
      <c r="D410" s="11"/>
      <c r="E410" s="11" t="s">
        <v>44</v>
      </c>
      <c r="F410" s="11" t="s">
        <v>45</v>
      </c>
      <c r="G410" s="11" t="s">
        <v>10</v>
      </c>
    </row>
    <row r="411" spans="1:7" ht="12.75">
      <c r="A411" s="2">
        <v>37468</v>
      </c>
      <c r="B411" s="3" t="s">
        <v>40</v>
      </c>
      <c r="C411" s="11"/>
      <c r="D411" s="11"/>
      <c r="E411" s="11" t="s">
        <v>44</v>
      </c>
      <c r="F411" s="11" t="s">
        <v>45</v>
      </c>
      <c r="G411" s="11" t="s">
        <v>10</v>
      </c>
    </row>
    <row r="412" spans="1:7" ht="12.75">
      <c r="A412" s="2">
        <v>37474</v>
      </c>
      <c r="B412" s="3" t="s">
        <v>13</v>
      </c>
      <c r="C412" s="11"/>
      <c r="D412" s="11" t="s">
        <v>44</v>
      </c>
      <c r="E412" s="11"/>
      <c r="F412" s="11" t="s">
        <v>45</v>
      </c>
      <c r="G412" s="11"/>
    </row>
    <row r="413" spans="1:7" ht="12.75">
      <c r="A413" s="2">
        <v>37477</v>
      </c>
      <c r="B413" s="3" t="s">
        <v>24</v>
      </c>
      <c r="C413" s="11"/>
      <c r="D413" s="11"/>
      <c r="E413" s="11"/>
      <c r="F413" s="11" t="s">
        <v>7</v>
      </c>
      <c r="G413" s="11" t="s">
        <v>8</v>
      </c>
    </row>
    <row r="414" spans="1:7" ht="12.75">
      <c r="A414" s="2">
        <v>37477</v>
      </c>
      <c r="B414" s="3" t="s">
        <v>30</v>
      </c>
      <c r="C414" s="11"/>
      <c r="D414" s="11"/>
      <c r="E414" s="11"/>
      <c r="F414" s="11" t="s">
        <v>7</v>
      </c>
      <c r="G414" s="11" t="s">
        <v>8</v>
      </c>
    </row>
    <row r="415" spans="1:7" ht="12.75">
      <c r="A415" s="2">
        <v>37480</v>
      </c>
      <c r="B415" s="3" t="s">
        <v>26</v>
      </c>
      <c r="C415" s="11"/>
      <c r="D415" s="11"/>
      <c r="E415" s="11"/>
      <c r="F415" s="11" t="s">
        <v>7</v>
      </c>
      <c r="G415" s="11" t="s">
        <v>8</v>
      </c>
    </row>
    <row r="416" spans="1:7" ht="12.75">
      <c r="A416" s="2">
        <v>37480</v>
      </c>
      <c r="B416" s="3" t="s">
        <v>30</v>
      </c>
      <c r="C416" s="11"/>
      <c r="D416" s="11"/>
      <c r="E416" s="11" t="s">
        <v>44</v>
      </c>
      <c r="F416" s="11" t="s">
        <v>45</v>
      </c>
      <c r="G416" s="11" t="s">
        <v>8</v>
      </c>
    </row>
    <row r="417" spans="1:7" ht="12.75">
      <c r="A417" s="2">
        <v>37480</v>
      </c>
      <c r="B417" s="3" t="s">
        <v>31</v>
      </c>
      <c r="C417" s="11"/>
      <c r="D417" s="11"/>
      <c r="E417" s="11" t="s">
        <v>44</v>
      </c>
      <c r="F417" s="11" t="s">
        <v>45</v>
      </c>
      <c r="G417" s="11" t="s">
        <v>8</v>
      </c>
    </row>
    <row r="418" spans="1:7" ht="12.75">
      <c r="A418" s="2">
        <v>37483</v>
      </c>
      <c r="B418" s="3" t="s">
        <v>11</v>
      </c>
      <c r="C418" s="11"/>
      <c r="D418" s="11"/>
      <c r="E418" s="11" t="s">
        <v>44</v>
      </c>
      <c r="F418" s="11" t="s">
        <v>45</v>
      </c>
      <c r="G418" s="11" t="s">
        <v>58</v>
      </c>
    </row>
    <row r="419" spans="1:7" ht="12.75">
      <c r="A419" s="2">
        <v>37483</v>
      </c>
      <c r="B419" s="3" t="s">
        <v>50</v>
      </c>
      <c r="C419" s="11"/>
      <c r="D419" s="11" t="s">
        <v>7</v>
      </c>
      <c r="E419" s="11"/>
      <c r="F419" s="11"/>
      <c r="G419" s="11" t="s">
        <v>10</v>
      </c>
    </row>
    <row r="420" spans="1:7" ht="12.75">
      <c r="A420" s="2">
        <v>37483</v>
      </c>
      <c r="B420" s="3" t="s">
        <v>30</v>
      </c>
      <c r="C420" s="11"/>
      <c r="D420" s="11"/>
      <c r="E420" s="11" t="s">
        <v>44</v>
      </c>
      <c r="F420" s="11" t="s">
        <v>45</v>
      </c>
      <c r="G420" s="11" t="s">
        <v>58</v>
      </c>
    </row>
    <row r="421" spans="1:7" ht="12.75">
      <c r="A421" s="2">
        <v>37483</v>
      </c>
      <c r="B421" s="3" t="s">
        <v>55</v>
      </c>
      <c r="C421" s="11"/>
      <c r="D421" s="11"/>
      <c r="E421" s="11" t="s">
        <v>44</v>
      </c>
      <c r="F421" s="11" t="s">
        <v>45</v>
      </c>
      <c r="G421" s="11" t="s">
        <v>58</v>
      </c>
    </row>
    <row r="422" spans="1:7" ht="12.75">
      <c r="A422" s="2">
        <v>37483</v>
      </c>
      <c r="B422" s="3" t="s">
        <v>69</v>
      </c>
      <c r="C422" s="11"/>
      <c r="D422" s="11"/>
      <c r="E422" s="11"/>
      <c r="F422" s="11" t="s">
        <v>7</v>
      </c>
      <c r="G422" s="11" t="s">
        <v>10</v>
      </c>
    </row>
    <row r="423" spans="1:7" ht="12.75">
      <c r="A423" s="2">
        <v>37483</v>
      </c>
      <c r="B423" s="3" t="s">
        <v>12</v>
      </c>
      <c r="C423" s="11"/>
      <c r="D423" s="11"/>
      <c r="E423" s="11" t="s">
        <v>18</v>
      </c>
      <c r="F423" s="11" t="s">
        <v>19</v>
      </c>
      <c r="G423" s="11" t="s">
        <v>8</v>
      </c>
    </row>
    <row r="424" spans="1:7" ht="12.75">
      <c r="A424" s="2">
        <v>37486</v>
      </c>
      <c r="B424" s="3" t="s">
        <v>30</v>
      </c>
      <c r="C424" s="11"/>
      <c r="D424" s="11"/>
      <c r="E424" s="11"/>
      <c r="F424" s="11" t="s">
        <v>7</v>
      </c>
      <c r="G424" s="11" t="s">
        <v>8</v>
      </c>
    </row>
    <row r="425" spans="1:7" ht="12.75">
      <c r="A425" s="2">
        <v>37486</v>
      </c>
      <c r="B425" s="3" t="s">
        <v>62</v>
      </c>
      <c r="C425" s="11"/>
      <c r="D425" s="11"/>
      <c r="E425" s="11"/>
      <c r="F425" s="11" t="s">
        <v>7</v>
      </c>
      <c r="G425" s="11" t="s">
        <v>8</v>
      </c>
    </row>
    <row r="426" spans="1:7" ht="12.75">
      <c r="A426" s="2">
        <v>37489</v>
      </c>
      <c r="B426" s="3" t="s">
        <v>20</v>
      </c>
      <c r="C426" s="11"/>
      <c r="D426" s="11" t="s">
        <v>44</v>
      </c>
      <c r="E426" s="11"/>
      <c r="F426" s="11" t="s">
        <v>45</v>
      </c>
      <c r="G426" s="11" t="s">
        <v>10</v>
      </c>
    </row>
    <row r="427" spans="1:7" ht="12.75">
      <c r="A427" s="2">
        <v>37489</v>
      </c>
      <c r="B427" s="3" t="s">
        <v>6</v>
      </c>
      <c r="C427" s="11"/>
      <c r="D427" s="11"/>
      <c r="E427" s="11" t="s">
        <v>7</v>
      </c>
      <c r="F427" s="11"/>
      <c r="G427" s="11" t="s">
        <v>10</v>
      </c>
    </row>
    <row r="428" spans="1:7" ht="12.75">
      <c r="A428" s="2">
        <v>37489</v>
      </c>
      <c r="B428" s="3" t="s">
        <v>40</v>
      </c>
      <c r="C428" s="11"/>
      <c r="D428" s="11"/>
      <c r="E428" s="11" t="s">
        <v>18</v>
      </c>
      <c r="F428" s="11" t="s">
        <v>19</v>
      </c>
      <c r="G428" s="11" t="s">
        <v>10</v>
      </c>
    </row>
    <row r="429" spans="1:7" ht="12.75">
      <c r="A429" s="2">
        <v>37495</v>
      </c>
      <c r="B429" s="3" t="s">
        <v>22</v>
      </c>
      <c r="C429" s="11"/>
      <c r="D429" s="11"/>
      <c r="E429" s="11" t="s">
        <v>7</v>
      </c>
      <c r="F429" s="11"/>
      <c r="G429" s="11"/>
    </row>
    <row r="430" spans="1:7" ht="12.75">
      <c r="A430" s="2">
        <v>37495</v>
      </c>
      <c r="B430" s="3" t="s">
        <v>11</v>
      </c>
      <c r="C430" s="11"/>
      <c r="D430" s="11" t="s">
        <v>44</v>
      </c>
      <c r="E430" s="11"/>
      <c r="F430" s="11" t="s">
        <v>45</v>
      </c>
      <c r="G430" s="11" t="s">
        <v>8</v>
      </c>
    </row>
    <row r="431" spans="1:7" ht="12.75">
      <c r="A431" s="2">
        <v>37495</v>
      </c>
      <c r="B431" s="3" t="s">
        <v>69</v>
      </c>
      <c r="C431" s="11"/>
      <c r="D431" s="11"/>
      <c r="E431" s="11"/>
      <c r="F431" s="11" t="s">
        <v>7</v>
      </c>
      <c r="G431" s="11" t="s">
        <v>8</v>
      </c>
    </row>
    <row r="432" spans="1:7" ht="12.75">
      <c r="A432" s="2">
        <v>37498</v>
      </c>
      <c r="B432" s="3" t="s">
        <v>22</v>
      </c>
      <c r="C432" s="11"/>
      <c r="D432" s="11" t="s">
        <v>44</v>
      </c>
      <c r="E432" s="11"/>
      <c r="F432" s="11" t="s">
        <v>45</v>
      </c>
      <c r="G432" s="11"/>
    </row>
    <row r="433" spans="1:7" ht="12.75">
      <c r="A433" s="2">
        <v>37501</v>
      </c>
      <c r="B433" s="3" t="s">
        <v>50</v>
      </c>
      <c r="C433" s="11"/>
      <c r="D433" s="11"/>
      <c r="E433" s="11"/>
      <c r="F433" s="11" t="s">
        <v>7</v>
      </c>
      <c r="G433" s="11" t="s">
        <v>8</v>
      </c>
    </row>
    <row r="434" spans="1:7" ht="12.75">
      <c r="A434" s="2">
        <v>37504</v>
      </c>
      <c r="B434" s="3" t="s">
        <v>54</v>
      </c>
      <c r="C434" s="11"/>
      <c r="D434" s="11" t="s">
        <v>44</v>
      </c>
      <c r="E434" s="11"/>
      <c r="F434" s="11" t="s">
        <v>45</v>
      </c>
      <c r="G434" s="11" t="s">
        <v>8</v>
      </c>
    </row>
    <row r="435" spans="1:7" ht="12.75">
      <c r="A435" s="2">
        <v>37504</v>
      </c>
      <c r="B435" s="3" t="s">
        <v>49</v>
      </c>
      <c r="C435" s="11"/>
      <c r="D435" s="11"/>
      <c r="E435" s="11" t="s">
        <v>44</v>
      </c>
      <c r="F435" s="11" t="s">
        <v>45</v>
      </c>
      <c r="G435" s="11" t="s">
        <v>8</v>
      </c>
    </row>
    <row r="436" spans="1:7" ht="12.75">
      <c r="A436" s="2">
        <v>37516</v>
      </c>
      <c r="B436" s="3" t="s">
        <v>23</v>
      </c>
      <c r="C436" s="11"/>
      <c r="D436" s="11"/>
      <c r="E436" s="11"/>
      <c r="F436" s="11" t="s">
        <v>7</v>
      </c>
      <c r="G436" s="11" t="s">
        <v>8</v>
      </c>
    </row>
    <row r="437" spans="1:7" ht="12.75">
      <c r="A437" s="2">
        <v>37516</v>
      </c>
      <c r="B437" s="3" t="s">
        <v>50</v>
      </c>
      <c r="C437" s="11"/>
      <c r="D437" s="11" t="s">
        <v>18</v>
      </c>
      <c r="E437" s="11"/>
      <c r="F437" s="11" t="s">
        <v>19</v>
      </c>
      <c r="G437" s="11" t="s">
        <v>10</v>
      </c>
    </row>
    <row r="438" spans="1:7" ht="12.75">
      <c r="A438" s="2">
        <v>37516</v>
      </c>
      <c r="B438" s="3" t="s">
        <v>26</v>
      </c>
      <c r="C438" s="11"/>
      <c r="D438" s="11"/>
      <c r="E438" s="11" t="s">
        <v>44</v>
      </c>
      <c r="F438" s="11" t="s">
        <v>45</v>
      </c>
      <c r="G438" s="11" t="s">
        <v>10</v>
      </c>
    </row>
    <row r="439" spans="1:7" ht="12.75">
      <c r="A439" s="2">
        <v>37516</v>
      </c>
      <c r="B439" s="3" t="s">
        <v>30</v>
      </c>
      <c r="C439" s="11"/>
      <c r="D439" s="11" t="s">
        <v>7</v>
      </c>
      <c r="E439" s="11"/>
      <c r="F439" s="11"/>
      <c r="G439" s="11" t="s">
        <v>10</v>
      </c>
    </row>
    <row r="440" spans="1:7" ht="12.75">
      <c r="A440" s="2">
        <v>37516</v>
      </c>
      <c r="B440" s="3" t="s">
        <v>49</v>
      </c>
      <c r="C440" s="11"/>
      <c r="D440" s="11" t="s">
        <v>18</v>
      </c>
      <c r="E440" s="11"/>
      <c r="F440" s="11" t="s">
        <v>19</v>
      </c>
      <c r="G440" s="11" t="s">
        <v>10</v>
      </c>
    </row>
    <row r="441" spans="1:7" ht="12.75">
      <c r="A441" s="2">
        <v>37516</v>
      </c>
      <c r="B441" s="3" t="s">
        <v>56</v>
      </c>
      <c r="C441" s="11"/>
      <c r="D441" s="11"/>
      <c r="E441" s="11" t="s">
        <v>18</v>
      </c>
      <c r="F441" s="11" t="s">
        <v>19</v>
      </c>
      <c r="G441" s="11" t="s">
        <v>10</v>
      </c>
    </row>
    <row r="442" spans="1:7" ht="12.75">
      <c r="A442" s="2">
        <v>37516</v>
      </c>
      <c r="B442" s="3" t="s">
        <v>37</v>
      </c>
      <c r="C442" s="11"/>
      <c r="D442" s="11"/>
      <c r="E442" s="11" t="s">
        <v>44</v>
      </c>
      <c r="F442" s="11" t="s">
        <v>45</v>
      </c>
      <c r="G442" s="11" t="s">
        <v>10</v>
      </c>
    </row>
    <row r="443" spans="1:7" ht="12.75">
      <c r="A443" s="2">
        <v>37519</v>
      </c>
      <c r="B443" s="3" t="s">
        <v>52</v>
      </c>
      <c r="C443" s="11"/>
      <c r="D443" s="11"/>
      <c r="E443" s="11" t="s">
        <v>44</v>
      </c>
      <c r="F443" s="11" t="s">
        <v>45</v>
      </c>
      <c r="G443" s="11" t="s">
        <v>8</v>
      </c>
    </row>
    <row r="444" spans="1:7" ht="12.75">
      <c r="A444" s="2">
        <v>37522</v>
      </c>
      <c r="B444" s="3" t="s">
        <v>36</v>
      </c>
      <c r="C444" s="11"/>
      <c r="D444" s="11"/>
      <c r="E444" s="11"/>
      <c r="F444" s="11" t="s">
        <v>7</v>
      </c>
      <c r="G444" s="11" t="s">
        <v>8</v>
      </c>
    </row>
    <row r="445" spans="1:7" ht="12.75">
      <c r="A445" s="2">
        <v>37525</v>
      </c>
      <c r="B445" s="3" t="s">
        <v>17</v>
      </c>
      <c r="C445" s="11"/>
      <c r="D445" s="11"/>
      <c r="E445" s="11" t="s">
        <v>18</v>
      </c>
      <c r="F445" s="11" t="s">
        <v>19</v>
      </c>
      <c r="G445" s="11" t="s">
        <v>8</v>
      </c>
    </row>
    <row r="446" spans="1:7" ht="12.75">
      <c r="A446" s="2">
        <v>37525</v>
      </c>
      <c r="B446" s="3" t="s">
        <v>30</v>
      </c>
      <c r="C446" s="11"/>
      <c r="D446" s="11"/>
      <c r="E446" s="11" t="s">
        <v>18</v>
      </c>
      <c r="F446" s="11" t="s">
        <v>19</v>
      </c>
      <c r="G446" s="11" t="s">
        <v>8</v>
      </c>
    </row>
    <row r="447" spans="1:7" ht="12.75">
      <c r="A447" s="2">
        <v>37525</v>
      </c>
      <c r="B447" s="3" t="s">
        <v>69</v>
      </c>
      <c r="C447" s="11"/>
      <c r="D447" s="11"/>
      <c r="E447" s="11"/>
      <c r="F447" s="11" t="s">
        <v>7</v>
      </c>
      <c r="G447" s="11" t="s">
        <v>8</v>
      </c>
    </row>
    <row r="448" spans="1:7" ht="12.75">
      <c r="A448" s="2">
        <v>37531</v>
      </c>
      <c r="B448" s="3" t="s">
        <v>50</v>
      </c>
      <c r="C448" s="11"/>
      <c r="D448" s="11" t="s">
        <v>44</v>
      </c>
      <c r="E448" s="11"/>
      <c r="F448" s="11" t="s">
        <v>45</v>
      </c>
      <c r="G448" s="11"/>
    </row>
    <row r="449" spans="1:7" ht="12.75">
      <c r="A449" s="2">
        <v>37531</v>
      </c>
      <c r="B449" s="3" t="s">
        <v>26</v>
      </c>
      <c r="C449" s="11"/>
      <c r="D449" s="11" t="s">
        <v>44</v>
      </c>
      <c r="E449" s="11"/>
      <c r="F449" s="11" t="s">
        <v>45</v>
      </c>
      <c r="G449" s="11" t="s">
        <v>10</v>
      </c>
    </row>
    <row r="450" spans="1:7" ht="12.75">
      <c r="A450" s="2">
        <v>37531</v>
      </c>
      <c r="B450" s="3" t="s">
        <v>69</v>
      </c>
      <c r="C450" s="11"/>
      <c r="D450" s="11" t="s">
        <v>44</v>
      </c>
      <c r="E450" s="11"/>
      <c r="F450" s="11" t="s">
        <v>45</v>
      </c>
      <c r="G450" s="11" t="s">
        <v>10</v>
      </c>
    </row>
    <row r="451" spans="1:7" ht="12.75">
      <c r="A451" s="2">
        <v>37531</v>
      </c>
      <c r="B451" s="3" t="s">
        <v>77</v>
      </c>
      <c r="C451" s="11"/>
      <c r="D451" s="11"/>
      <c r="E451" s="11" t="s">
        <v>18</v>
      </c>
      <c r="F451" s="11" t="s">
        <v>19</v>
      </c>
      <c r="G451" s="11" t="s">
        <v>8</v>
      </c>
    </row>
    <row r="452" spans="1:7" ht="12.75">
      <c r="A452" s="2">
        <v>37540</v>
      </c>
      <c r="B452" s="3" t="s">
        <v>21</v>
      </c>
      <c r="C452" s="11"/>
      <c r="D452" s="11" t="s">
        <v>44</v>
      </c>
      <c r="E452" s="11"/>
      <c r="F452" s="11" t="s">
        <v>45</v>
      </c>
      <c r="G452" s="11" t="s">
        <v>8</v>
      </c>
    </row>
    <row r="453" spans="1:7" ht="12.75">
      <c r="A453" s="2">
        <v>37540</v>
      </c>
      <c r="B453" s="3" t="s">
        <v>24</v>
      </c>
      <c r="C453" s="11"/>
      <c r="D453" s="11"/>
      <c r="E453" s="11" t="s">
        <v>18</v>
      </c>
      <c r="F453" s="11" t="s">
        <v>19</v>
      </c>
      <c r="G453" s="11"/>
    </row>
    <row r="454" spans="1:7" ht="12.75">
      <c r="A454" s="2">
        <v>37543</v>
      </c>
      <c r="B454" s="3" t="s">
        <v>46</v>
      </c>
      <c r="C454" s="11"/>
      <c r="D454" s="11" t="s">
        <v>44</v>
      </c>
      <c r="E454" s="11"/>
      <c r="F454" s="11" t="s">
        <v>45</v>
      </c>
      <c r="G454" s="11" t="s">
        <v>10</v>
      </c>
    </row>
    <row r="455" spans="1:7" ht="12.75">
      <c r="A455" s="2">
        <v>37543</v>
      </c>
      <c r="B455" s="3" t="s">
        <v>50</v>
      </c>
      <c r="C455" s="11"/>
      <c r="D455" s="11" t="s">
        <v>44</v>
      </c>
      <c r="E455" s="11"/>
      <c r="F455" s="11" t="s">
        <v>45</v>
      </c>
      <c r="G455" s="11"/>
    </row>
    <row r="456" spans="1:7" ht="12.75">
      <c r="A456" s="2">
        <v>37543</v>
      </c>
      <c r="B456" s="3" t="s">
        <v>42</v>
      </c>
      <c r="C456" s="11"/>
      <c r="D456" s="11" t="s">
        <v>44</v>
      </c>
      <c r="E456" s="11"/>
      <c r="F456" s="11" t="s">
        <v>45</v>
      </c>
      <c r="G456" s="11" t="s">
        <v>10</v>
      </c>
    </row>
    <row r="457" spans="1:7" ht="12.75">
      <c r="A457" s="2">
        <v>37543</v>
      </c>
      <c r="B457" s="3" t="s">
        <v>69</v>
      </c>
      <c r="C457" s="11"/>
      <c r="D457" s="11" t="s">
        <v>44</v>
      </c>
      <c r="E457" s="11"/>
      <c r="F457" s="11" t="s">
        <v>45</v>
      </c>
      <c r="G457" s="11" t="s">
        <v>10</v>
      </c>
    </row>
    <row r="458" spans="1:7" ht="12.75">
      <c r="A458" s="2">
        <v>37552</v>
      </c>
      <c r="B458" s="3" t="s">
        <v>69</v>
      </c>
      <c r="C458" s="11"/>
      <c r="D458" s="11"/>
      <c r="E458" s="11"/>
      <c r="F458" s="11" t="s">
        <v>7</v>
      </c>
      <c r="G458" s="11" t="s">
        <v>8</v>
      </c>
    </row>
    <row r="459" spans="1:7" ht="12.75">
      <c r="A459" s="2">
        <v>37558</v>
      </c>
      <c r="B459" s="3" t="s">
        <v>78</v>
      </c>
      <c r="C459" s="11"/>
      <c r="D459" s="11"/>
      <c r="E459" s="11" t="s">
        <v>18</v>
      </c>
      <c r="F459" s="11" t="s">
        <v>19</v>
      </c>
      <c r="G459" s="11" t="s">
        <v>8</v>
      </c>
    </row>
    <row r="460" spans="1:7" ht="12.75">
      <c r="A460" s="2">
        <v>37564</v>
      </c>
      <c r="B460" s="3" t="s">
        <v>42</v>
      </c>
      <c r="C460" s="11"/>
      <c r="D460" s="11"/>
      <c r="E460" s="11"/>
      <c r="F460" s="11" t="s">
        <v>7</v>
      </c>
      <c r="G460" s="11" t="s">
        <v>8</v>
      </c>
    </row>
    <row r="461" spans="1:7" ht="12.75">
      <c r="A461" s="2">
        <v>37567</v>
      </c>
      <c r="B461" s="3" t="s">
        <v>64</v>
      </c>
      <c r="C461" s="11"/>
      <c r="D461" s="11"/>
      <c r="E461" s="11" t="s">
        <v>7</v>
      </c>
      <c r="F461" s="11"/>
      <c r="G461" s="11"/>
    </row>
    <row r="462" spans="1:7" ht="12.75">
      <c r="A462" s="2">
        <v>37579</v>
      </c>
      <c r="B462" s="3" t="s">
        <v>42</v>
      </c>
      <c r="C462" s="11"/>
      <c r="D462" s="11"/>
      <c r="E462" s="11" t="s">
        <v>44</v>
      </c>
      <c r="F462" s="11" t="s">
        <v>45</v>
      </c>
      <c r="G462" s="11" t="s">
        <v>8</v>
      </c>
    </row>
    <row r="463" spans="1:7" ht="12.75">
      <c r="A463" s="2">
        <v>37579</v>
      </c>
      <c r="B463" s="3" t="s">
        <v>69</v>
      </c>
      <c r="C463" s="11"/>
      <c r="D463" s="11"/>
      <c r="E463" s="11" t="s">
        <v>44</v>
      </c>
      <c r="F463" s="11" t="s">
        <v>45</v>
      </c>
      <c r="G463" s="11" t="s">
        <v>8</v>
      </c>
    </row>
    <row r="464" spans="1:7" ht="12.75">
      <c r="A464" s="2">
        <v>37582</v>
      </c>
      <c r="B464" s="3" t="s">
        <v>52</v>
      </c>
      <c r="C464" s="11"/>
      <c r="D464" s="11"/>
      <c r="E464" s="11"/>
      <c r="F464" s="11" t="s">
        <v>7</v>
      </c>
      <c r="G464" s="11" t="s">
        <v>8</v>
      </c>
    </row>
    <row r="465" spans="1:7" ht="12.75">
      <c r="A465" s="2">
        <v>37585</v>
      </c>
      <c r="B465" s="3" t="s">
        <v>15</v>
      </c>
      <c r="C465" s="11"/>
      <c r="D465" s="11"/>
      <c r="E465" s="11" t="s">
        <v>7</v>
      </c>
      <c r="F465" s="11"/>
      <c r="G465" s="11" t="s">
        <v>8</v>
      </c>
    </row>
    <row r="466" spans="1:7" ht="12.75">
      <c r="A466" s="2">
        <v>37585</v>
      </c>
      <c r="B466" s="3" t="s">
        <v>67</v>
      </c>
      <c r="C466" s="11"/>
      <c r="D466" s="11"/>
      <c r="E466" s="11"/>
      <c r="F466" s="11" t="s">
        <v>7</v>
      </c>
      <c r="G466" s="11" t="s">
        <v>8</v>
      </c>
    </row>
    <row r="467" spans="1:7" ht="12.75">
      <c r="A467" s="2">
        <v>37585</v>
      </c>
      <c r="B467" s="3" t="s">
        <v>49</v>
      </c>
      <c r="C467" s="11"/>
      <c r="D467" s="11"/>
      <c r="E467" s="11" t="s">
        <v>44</v>
      </c>
      <c r="F467" s="11" t="s">
        <v>45</v>
      </c>
      <c r="G467" s="11" t="s">
        <v>8</v>
      </c>
    </row>
    <row r="468" spans="1:7" ht="12.75">
      <c r="A468" s="2">
        <v>37585</v>
      </c>
      <c r="B468" s="3" t="s">
        <v>42</v>
      </c>
      <c r="C468" s="11"/>
      <c r="D468" s="11"/>
      <c r="E468" s="11"/>
      <c r="F468" s="11" t="s">
        <v>7</v>
      </c>
      <c r="G468" s="11" t="s">
        <v>8</v>
      </c>
    </row>
    <row r="469" spans="1:7" ht="12.75">
      <c r="A469" s="2">
        <v>37585</v>
      </c>
      <c r="B469" s="3" t="s">
        <v>69</v>
      </c>
      <c r="C469" s="11"/>
      <c r="D469" s="11"/>
      <c r="E469" s="11"/>
      <c r="F469" s="11" t="s">
        <v>7</v>
      </c>
      <c r="G469" s="11" t="s">
        <v>8</v>
      </c>
    </row>
    <row r="470" spans="1:7" ht="12.75">
      <c r="A470" s="2">
        <v>37606</v>
      </c>
      <c r="B470" s="3" t="s">
        <v>26</v>
      </c>
      <c r="C470" s="11"/>
      <c r="D470" s="11"/>
      <c r="E470" s="11"/>
      <c r="F470" s="11" t="s">
        <v>7</v>
      </c>
      <c r="G470" s="11" t="s">
        <v>10</v>
      </c>
    </row>
    <row r="471" spans="1:7" ht="12.75">
      <c r="A471" s="2">
        <v>37606</v>
      </c>
      <c r="B471" s="3" t="s">
        <v>30</v>
      </c>
      <c r="C471" s="11"/>
      <c r="D471" s="11"/>
      <c r="E471" s="11" t="s">
        <v>44</v>
      </c>
      <c r="F471" s="11" t="s">
        <v>45</v>
      </c>
      <c r="G471" s="11" t="s">
        <v>8</v>
      </c>
    </row>
    <row r="472" spans="1:7" ht="12.75">
      <c r="A472" s="2">
        <v>37606</v>
      </c>
      <c r="B472" s="3" t="s">
        <v>42</v>
      </c>
      <c r="C472" s="11"/>
      <c r="D472" s="11"/>
      <c r="E472" s="11"/>
      <c r="F472" s="11" t="s">
        <v>7</v>
      </c>
      <c r="G472" s="11" t="s">
        <v>10</v>
      </c>
    </row>
    <row r="473" spans="1:7" ht="12.75">
      <c r="A473" s="2">
        <v>37606</v>
      </c>
      <c r="B473" s="3" t="s">
        <v>77</v>
      </c>
      <c r="C473" s="11"/>
      <c r="D473" s="11"/>
      <c r="E473" s="11"/>
      <c r="F473" s="11" t="s">
        <v>7</v>
      </c>
      <c r="G473" s="11" t="s">
        <v>8</v>
      </c>
    </row>
    <row r="474" spans="1:7" ht="12.75">
      <c r="A474" s="2">
        <v>37606</v>
      </c>
      <c r="B474" s="3" t="s">
        <v>56</v>
      </c>
      <c r="C474" s="11"/>
      <c r="D474" s="11"/>
      <c r="E474" s="11"/>
      <c r="F474" s="11" t="s">
        <v>7</v>
      </c>
      <c r="G474" s="11" t="s">
        <v>10</v>
      </c>
    </row>
    <row r="475" spans="1:7" ht="12.75">
      <c r="A475" s="2">
        <v>37609</v>
      </c>
      <c r="B475" s="3" t="s">
        <v>77</v>
      </c>
      <c r="C475" s="11"/>
      <c r="D475" s="11"/>
      <c r="E475" s="11"/>
      <c r="F475" s="11" t="s">
        <v>7</v>
      </c>
      <c r="G475" s="11" t="s">
        <v>8</v>
      </c>
    </row>
    <row r="476" spans="1:7" ht="12.75">
      <c r="A476" s="2">
        <v>37627</v>
      </c>
      <c r="B476" s="3" t="s">
        <v>46</v>
      </c>
      <c r="C476" s="11"/>
      <c r="D476" s="11" t="s">
        <v>7</v>
      </c>
      <c r="E476" s="11"/>
      <c r="F476" s="11"/>
      <c r="G476" s="11" t="s">
        <v>10</v>
      </c>
    </row>
    <row r="477" spans="1:7" ht="12.75">
      <c r="A477" s="2">
        <v>37627</v>
      </c>
      <c r="B477" s="3" t="s">
        <v>67</v>
      </c>
      <c r="C477" s="11"/>
      <c r="D477" s="11"/>
      <c r="E477" s="11"/>
      <c r="F477" s="11" t="s">
        <v>7</v>
      </c>
      <c r="G477" s="11" t="s">
        <v>10</v>
      </c>
    </row>
    <row r="478" spans="1:7" ht="12.75">
      <c r="A478" s="2">
        <v>37627</v>
      </c>
      <c r="B478" s="3" t="s">
        <v>56</v>
      </c>
      <c r="C478" s="11"/>
      <c r="D478" s="11" t="s">
        <v>44</v>
      </c>
      <c r="E478" s="11"/>
      <c r="F478" s="11" t="s">
        <v>45</v>
      </c>
      <c r="G478" s="11" t="s">
        <v>10</v>
      </c>
    </row>
    <row r="479" spans="1:7" ht="12.75">
      <c r="A479" s="2">
        <v>37651</v>
      </c>
      <c r="B479" s="3" t="s">
        <v>67</v>
      </c>
      <c r="C479" s="11"/>
      <c r="D479" s="11"/>
      <c r="E479" s="11" t="s">
        <v>18</v>
      </c>
      <c r="F479" s="11" t="s">
        <v>19</v>
      </c>
      <c r="G479" s="11" t="s">
        <v>10</v>
      </c>
    </row>
    <row r="480" spans="1:7" ht="12.75">
      <c r="A480" s="2">
        <v>37651</v>
      </c>
      <c r="B480" s="3" t="s">
        <v>69</v>
      </c>
      <c r="C480" s="11"/>
      <c r="D480" s="11"/>
      <c r="E480" s="11" t="s">
        <v>18</v>
      </c>
      <c r="F480" s="11" t="s">
        <v>19</v>
      </c>
      <c r="G480" s="11" t="s">
        <v>10</v>
      </c>
    </row>
    <row r="481" spans="1:7" ht="12.75">
      <c r="A481" s="2">
        <v>37654</v>
      </c>
      <c r="B481" s="3" t="s">
        <v>16</v>
      </c>
      <c r="C481" s="11"/>
      <c r="D481" s="11" t="s">
        <v>7</v>
      </c>
      <c r="E481" s="11"/>
      <c r="F481" s="11"/>
      <c r="G481" s="11" t="s">
        <v>10</v>
      </c>
    </row>
    <row r="482" spans="1:7" ht="12.75">
      <c r="A482" s="2">
        <v>37654</v>
      </c>
      <c r="B482" s="3" t="s">
        <v>60</v>
      </c>
      <c r="C482" s="11"/>
      <c r="D482" s="11" t="s">
        <v>18</v>
      </c>
      <c r="E482" s="11"/>
      <c r="F482" s="11" t="s">
        <v>19</v>
      </c>
      <c r="G482" s="11" t="s">
        <v>10</v>
      </c>
    </row>
    <row r="483" spans="1:7" ht="12.75">
      <c r="A483" s="2">
        <v>37654</v>
      </c>
      <c r="B483" s="3" t="s">
        <v>46</v>
      </c>
      <c r="C483" s="11"/>
      <c r="D483" s="11" t="s">
        <v>7</v>
      </c>
      <c r="E483" s="11"/>
      <c r="F483" s="11"/>
      <c r="G483" s="11" t="s">
        <v>10</v>
      </c>
    </row>
    <row r="484" spans="1:7" ht="12.75">
      <c r="A484" s="2">
        <v>37654</v>
      </c>
      <c r="B484" s="3" t="s">
        <v>22</v>
      </c>
      <c r="C484" s="11"/>
      <c r="D484" s="11" t="s">
        <v>7</v>
      </c>
      <c r="E484" s="11"/>
      <c r="F484" s="11"/>
      <c r="G484" s="11" t="s">
        <v>8</v>
      </c>
    </row>
    <row r="485" spans="1:7" ht="12.75">
      <c r="A485" s="2">
        <v>37654</v>
      </c>
      <c r="B485" s="3" t="s">
        <v>11</v>
      </c>
      <c r="C485" s="11"/>
      <c r="D485" s="11" t="s">
        <v>7</v>
      </c>
      <c r="E485" s="11"/>
      <c r="F485" s="11"/>
      <c r="G485" s="11" t="s">
        <v>10</v>
      </c>
    </row>
    <row r="486" spans="1:7" ht="12.75">
      <c r="A486" s="2">
        <v>37654</v>
      </c>
      <c r="B486" s="3" t="s">
        <v>30</v>
      </c>
      <c r="C486" s="11"/>
      <c r="D486" s="11" t="s">
        <v>7</v>
      </c>
      <c r="E486" s="11"/>
      <c r="F486" s="11"/>
      <c r="G486" s="11" t="s">
        <v>10</v>
      </c>
    </row>
    <row r="487" spans="1:7" ht="12.75">
      <c r="A487" s="2">
        <v>37654</v>
      </c>
      <c r="B487" s="3" t="s">
        <v>48</v>
      </c>
      <c r="C487" s="11"/>
      <c r="D487" s="11" t="s">
        <v>7</v>
      </c>
      <c r="E487" s="11"/>
      <c r="F487" s="11"/>
      <c r="G487" s="11" t="s">
        <v>10</v>
      </c>
    </row>
    <row r="488" spans="1:7" ht="12.75">
      <c r="A488" s="2">
        <v>37654</v>
      </c>
      <c r="B488" s="3" t="s">
        <v>12</v>
      </c>
      <c r="C488" s="11"/>
      <c r="D488" s="11" t="s">
        <v>18</v>
      </c>
      <c r="E488" s="11"/>
      <c r="F488" s="11" t="s">
        <v>19</v>
      </c>
      <c r="G488" s="11" t="s">
        <v>10</v>
      </c>
    </row>
    <row r="489" spans="1:7" ht="12.75">
      <c r="A489" s="2">
        <v>37654</v>
      </c>
      <c r="B489" s="3" t="s">
        <v>33</v>
      </c>
      <c r="C489" s="11"/>
      <c r="D489" s="11" t="s">
        <v>7</v>
      </c>
      <c r="E489" s="11"/>
      <c r="F489" s="11"/>
      <c r="G489" s="11" t="s">
        <v>10</v>
      </c>
    </row>
    <row r="490" spans="1:7" ht="12.75">
      <c r="A490" s="2">
        <v>37654</v>
      </c>
      <c r="B490" s="3" t="s">
        <v>71</v>
      </c>
      <c r="C490" s="11"/>
      <c r="D490" s="11" t="s">
        <v>18</v>
      </c>
      <c r="E490" s="11"/>
      <c r="F490" s="11" t="s">
        <v>19</v>
      </c>
      <c r="G490" s="11" t="s">
        <v>10</v>
      </c>
    </row>
    <row r="491" spans="1:7" ht="12.75">
      <c r="A491" s="2">
        <v>37693</v>
      </c>
      <c r="B491" s="3" t="s">
        <v>64</v>
      </c>
      <c r="C491" s="11"/>
      <c r="D491" s="11" t="s">
        <v>7</v>
      </c>
      <c r="E491" s="11"/>
      <c r="F491" s="11"/>
      <c r="G491" s="11" t="s">
        <v>8</v>
      </c>
    </row>
    <row r="492" spans="1:7" ht="12.75">
      <c r="A492" s="2">
        <v>37708</v>
      </c>
      <c r="B492" s="3" t="s">
        <v>69</v>
      </c>
      <c r="C492" s="11"/>
      <c r="D492" s="11"/>
      <c r="E492" s="11" t="s">
        <v>7</v>
      </c>
      <c r="F492" s="11"/>
      <c r="G492" s="11" t="s">
        <v>8</v>
      </c>
    </row>
    <row r="493" spans="1:7" ht="12.75">
      <c r="A493" s="2">
        <v>37714</v>
      </c>
      <c r="B493" s="3" t="s">
        <v>11</v>
      </c>
      <c r="C493" s="11"/>
      <c r="D493" s="11" t="s">
        <v>7</v>
      </c>
      <c r="E493" s="11"/>
      <c r="F493" s="11"/>
      <c r="G493" s="11" t="s">
        <v>10</v>
      </c>
    </row>
    <row r="494" spans="1:7" ht="12.75">
      <c r="A494" s="2">
        <v>37714</v>
      </c>
      <c r="B494" s="3" t="s">
        <v>55</v>
      </c>
      <c r="C494" s="11"/>
      <c r="D494" s="11"/>
      <c r="E494" s="11" t="s">
        <v>7</v>
      </c>
      <c r="F494" s="11"/>
      <c r="G494" s="11" t="s">
        <v>10</v>
      </c>
    </row>
    <row r="495" spans="1:7" ht="12.75">
      <c r="A495" s="2">
        <v>37714</v>
      </c>
      <c r="B495" s="3" t="s">
        <v>37</v>
      </c>
      <c r="C495" s="11"/>
      <c r="D495" s="11" t="s">
        <v>18</v>
      </c>
      <c r="E495" s="11"/>
      <c r="F495" s="11" t="s">
        <v>19</v>
      </c>
      <c r="G495" s="11" t="s">
        <v>10</v>
      </c>
    </row>
    <row r="496" spans="1:7" ht="12.75">
      <c r="A496" s="2">
        <v>37723</v>
      </c>
      <c r="B496" s="3" t="s">
        <v>21</v>
      </c>
      <c r="C496" s="11"/>
      <c r="D496" s="11" t="s">
        <v>7</v>
      </c>
      <c r="E496" s="11"/>
      <c r="F496" s="11"/>
      <c r="G496" s="11" t="s">
        <v>10</v>
      </c>
    </row>
    <row r="497" spans="1:7" ht="12.75">
      <c r="A497" s="2">
        <v>37723</v>
      </c>
      <c r="B497" s="3" t="s">
        <v>24</v>
      </c>
      <c r="C497" s="11"/>
      <c r="D497" s="11" t="s">
        <v>18</v>
      </c>
      <c r="E497" s="11"/>
      <c r="F497" s="11" t="s">
        <v>19</v>
      </c>
      <c r="G497" s="11" t="s">
        <v>10</v>
      </c>
    </row>
    <row r="498" spans="1:7" ht="12.75">
      <c r="A498" s="2">
        <v>37726</v>
      </c>
      <c r="B498" s="3" t="s">
        <v>66</v>
      </c>
      <c r="C498" s="11"/>
      <c r="D498" s="11" t="s">
        <v>44</v>
      </c>
      <c r="E498" s="11"/>
      <c r="F498" s="11" t="s">
        <v>45</v>
      </c>
      <c r="G498" s="11" t="s">
        <v>8</v>
      </c>
    </row>
    <row r="499" spans="1:7" ht="12.75">
      <c r="A499" s="2">
        <v>37726</v>
      </c>
      <c r="B499" s="3" t="s">
        <v>60</v>
      </c>
      <c r="C499" s="11"/>
      <c r="D499" s="11" t="s">
        <v>7</v>
      </c>
      <c r="E499" s="11"/>
      <c r="F499" s="11"/>
      <c r="G499" s="11" t="s">
        <v>10</v>
      </c>
    </row>
    <row r="500" spans="1:7" ht="12.75">
      <c r="A500" s="2">
        <v>37726</v>
      </c>
      <c r="B500" s="3" t="s">
        <v>30</v>
      </c>
      <c r="C500" s="11"/>
      <c r="D500" s="11" t="s">
        <v>18</v>
      </c>
      <c r="E500" s="11"/>
      <c r="F500" s="11" t="s">
        <v>19</v>
      </c>
      <c r="G500" s="11" t="s">
        <v>10</v>
      </c>
    </row>
    <row r="501" spans="1:7" ht="12.75">
      <c r="A501" s="2">
        <v>37726</v>
      </c>
      <c r="B501" s="3" t="s">
        <v>71</v>
      </c>
      <c r="C501" s="11"/>
      <c r="D501" s="11" t="s">
        <v>7</v>
      </c>
      <c r="E501" s="11"/>
      <c r="F501" s="11"/>
      <c r="G501" s="11" t="s">
        <v>10</v>
      </c>
    </row>
    <row r="502" spans="1:7" ht="12.75">
      <c r="A502" s="2">
        <v>37744</v>
      </c>
      <c r="B502" s="3" t="s">
        <v>11</v>
      </c>
      <c r="C502" s="11"/>
      <c r="D502" s="11" t="s">
        <v>18</v>
      </c>
      <c r="E502" s="11"/>
      <c r="F502" s="11" t="s">
        <v>19</v>
      </c>
      <c r="G502" s="11" t="s">
        <v>10</v>
      </c>
    </row>
    <row r="503" spans="1:7" ht="12.75">
      <c r="A503" s="2">
        <v>37744</v>
      </c>
      <c r="B503" s="3" t="s">
        <v>37</v>
      </c>
      <c r="C503" s="11"/>
      <c r="D503" s="11" t="s">
        <v>7</v>
      </c>
      <c r="E503" s="11"/>
      <c r="F503" s="11"/>
      <c r="G503" s="11" t="s">
        <v>10</v>
      </c>
    </row>
    <row r="504" spans="1:7" ht="12.75">
      <c r="A504" s="2">
        <v>37744</v>
      </c>
      <c r="B504" s="3" t="s">
        <v>14</v>
      </c>
      <c r="C504" s="11"/>
      <c r="D504" s="11" t="s">
        <v>18</v>
      </c>
      <c r="E504" s="11"/>
      <c r="F504" s="11" t="s">
        <v>19</v>
      </c>
      <c r="G504" s="11" t="s">
        <v>10</v>
      </c>
    </row>
    <row r="505" spans="1:7" ht="12.75">
      <c r="A505" s="2">
        <v>37750</v>
      </c>
      <c r="B505" s="3" t="s">
        <v>60</v>
      </c>
      <c r="C505" s="11"/>
      <c r="D505" s="11" t="s">
        <v>7</v>
      </c>
      <c r="E505" s="11"/>
      <c r="F505" s="11"/>
      <c r="G505" s="11" t="s">
        <v>10</v>
      </c>
    </row>
    <row r="506" spans="1:7" ht="12.75">
      <c r="A506" s="2">
        <v>37750</v>
      </c>
      <c r="B506" s="3" t="s">
        <v>11</v>
      </c>
      <c r="C506" s="11"/>
      <c r="D506" s="11" t="s">
        <v>7</v>
      </c>
      <c r="E506" s="11"/>
      <c r="F506" s="11"/>
      <c r="G506" s="11" t="s">
        <v>10</v>
      </c>
    </row>
    <row r="507" spans="1:7" ht="12.75">
      <c r="A507" s="2">
        <v>37750</v>
      </c>
      <c r="B507" s="3" t="s">
        <v>30</v>
      </c>
      <c r="C507" s="11"/>
      <c r="D507" s="11" t="s">
        <v>7</v>
      </c>
      <c r="E507" s="11"/>
      <c r="F507" s="11"/>
      <c r="G507" s="11" t="s">
        <v>10</v>
      </c>
    </row>
    <row r="508" spans="1:7" ht="12.75">
      <c r="A508" s="2">
        <v>37750</v>
      </c>
      <c r="B508" s="3" t="s">
        <v>33</v>
      </c>
      <c r="C508" s="11"/>
      <c r="D508" s="11" t="s">
        <v>7</v>
      </c>
      <c r="E508" s="11"/>
      <c r="F508" s="11"/>
      <c r="G508" s="11" t="s">
        <v>10</v>
      </c>
    </row>
    <row r="509" spans="1:7" ht="12.75">
      <c r="A509" s="2">
        <v>37750</v>
      </c>
      <c r="B509" s="3" t="s">
        <v>52</v>
      </c>
      <c r="C509" s="11"/>
      <c r="D509" s="11"/>
      <c r="E509" s="11" t="s">
        <v>18</v>
      </c>
      <c r="F509" s="11" t="s">
        <v>19</v>
      </c>
      <c r="G509" s="11" t="s">
        <v>10</v>
      </c>
    </row>
    <row r="510" spans="1:7" ht="12.75">
      <c r="A510" s="2">
        <v>37750</v>
      </c>
      <c r="B510" s="3" t="s">
        <v>37</v>
      </c>
      <c r="C510" s="11"/>
      <c r="D510" s="11" t="s">
        <v>7</v>
      </c>
      <c r="E510" s="11"/>
      <c r="F510" s="11"/>
      <c r="G510" s="11" t="s">
        <v>10</v>
      </c>
    </row>
    <row r="511" spans="1:7" ht="12.75">
      <c r="A511" s="2">
        <v>37756</v>
      </c>
      <c r="B511" s="3" t="s">
        <v>16</v>
      </c>
      <c r="C511" s="11"/>
      <c r="D511" s="11" t="s">
        <v>7</v>
      </c>
      <c r="E511" s="11"/>
      <c r="F511" s="11"/>
      <c r="G511" s="11" t="s">
        <v>10</v>
      </c>
    </row>
    <row r="512" spans="1:7" ht="12.75">
      <c r="A512" s="2">
        <v>37756</v>
      </c>
      <c r="B512" s="3" t="s">
        <v>60</v>
      </c>
      <c r="C512" s="11"/>
      <c r="D512" s="11" t="s">
        <v>7</v>
      </c>
      <c r="E512" s="11"/>
      <c r="F512" s="11"/>
      <c r="G512" s="11" t="s">
        <v>10</v>
      </c>
    </row>
    <row r="513" spans="1:7" ht="12.75">
      <c r="A513" s="2">
        <v>37756</v>
      </c>
      <c r="B513" s="3" t="s">
        <v>46</v>
      </c>
      <c r="C513" s="11"/>
      <c r="D513" s="11" t="s">
        <v>44</v>
      </c>
      <c r="E513" s="11"/>
      <c r="F513" s="11" t="s">
        <v>45</v>
      </c>
      <c r="G513" s="11" t="s">
        <v>58</v>
      </c>
    </row>
    <row r="514" spans="1:7" ht="12.75">
      <c r="A514" s="2">
        <v>37756</v>
      </c>
      <c r="B514" s="3" t="s">
        <v>50</v>
      </c>
      <c r="C514" s="11"/>
      <c r="D514" s="11"/>
      <c r="E514" s="11" t="s">
        <v>18</v>
      </c>
      <c r="F514" s="11" t="s">
        <v>19</v>
      </c>
      <c r="G514" s="11" t="s">
        <v>75</v>
      </c>
    </row>
    <row r="515" spans="1:7" ht="12.75">
      <c r="A515" s="2">
        <v>37756</v>
      </c>
      <c r="B515" s="3" t="s">
        <v>30</v>
      </c>
      <c r="C515" s="11"/>
      <c r="D515" s="11" t="s">
        <v>44</v>
      </c>
      <c r="E515" s="11"/>
      <c r="F515" s="11" t="s">
        <v>45</v>
      </c>
      <c r="G515" s="11" t="s">
        <v>10</v>
      </c>
    </row>
    <row r="516" spans="1:7" ht="12.75">
      <c r="A516" s="2">
        <v>37756</v>
      </c>
      <c r="B516" s="3" t="s">
        <v>48</v>
      </c>
      <c r="C516" s="11"/>
      <c r="D516" s="11" t="s">
        <v>44</v>
      </c>
      <c r="E516" s="11"/>
      <c r="F516" s="11" t="s">
        <v>45</v>
      </c>
      <c r="G516" s="11" t="s">
        <v>58</v>
      </c>
    </row>
    <row r="517" spans="1:7" ht="12.75">
      <c r="A517" s="2">
        <v>37756</v>
      </c>
      <c r="B517" s="3" t="s">
        <v>67</v>
      </c>
      <c r="C517" s="11"/>
      <c r="D517" s="11"/>
      <c r="E517" s="11" t="s">
        <v>18</v>
      </c>
      <c r="F517" s="11" t="s">
        <v>19</v>
      </c>
      <c r="G517" s="11" t="s">
        <v>58</v>
      </c>
    </row>
    <row r="518" spans="1:7" ht="12.75">
      <c r="A518" s="2">
        <v>37756</v>
      </c>
      <c r="B518" s="3" t="s">
        <v>49</v>
      </c>
      <c r="C518" s="11"/>
      <c r="D518" s="11"/>
      <c r="E518" s="11" t="s">
        <v>18</v>
      </c>
      <c r="F518" s="11" t="s">
        <v>19</v>
      </c>
      <c r="G518" s="11" t="s">
        <v>58</v>
      </c>
    </row>
    <row r="519" spans="1:7" ht="12.75">
      <c r="A519" s="2">
        <v>37756</v>
      </c>
      <c r="B519" s="3" t="s">
        <v>42</v>
      </c>
      <c r="C519" s="11"/>
      <c r="D519" s="11"/>
      <c r="E519" s="11" t="s">
        <v>18</v>
      </c>
      <c r="F519" s="11" t="s">
        <v>19</v>
      </c>
      <c r="G519" s="11" t="s">
        <v>58</v>
      </c>
    </row>
    <row r="520" spans="1:7" ht="12.75">
      <c r="A520" s="2">
        <v>37756</v>
      </c>
      <c r="B520" s="3" t="s">
        <v>69</v>
      </c>
      <c r="C520" s="11"/>
      <c r="D520" s="11"/>
      <c r="E520" s="11" t="s">
        <v>18</v>
      </c>
      <c r="F520" s="11" t="s">
        <v>19</v>
      </c>
      <c r="G520" s="11" t="s">
        <v>58</v>
      </c>
    </row>
    <row r="521" spans="1:7" ht="12.75">
      <c r="A521" s="2">
        <v>37756</v>
      </c>
      <c r="B521" s="3" t="s">
        <v>12</v>
      </c>
      <c r="C521" s="11"/>
      <c r="D521" s="11" t="s">
        <v>7</v>
      </c>
      <c r="E521" s="11"/>
      <c r="F521" s="11"/>
      <c r="G521" s="11"/>
    </row>
    <row r="522" spans="1:7" ht="12.75">
      <c r="A522" s="2">
        <v>37756</v>
      </c>
      <c r="B522" s="3" t="s">
        <v>33</v>
      </c>
      <c r="C522" s="11"/>
      <c r="D522" s="11"/>
      <c r="E522" s="11" t="s">
        <v>7</v>
      </c>
      <c r="F522" s="11"/>
      <c r="G522" s="11" t="s">
        <v>10</v>
      </c>
    </row>
    <row r="523" spans="1:7" ht="12.75">
      <c r="A523" s="2">
        <v>37756</v>
      </c>
      <c r="B523" s="3" t="s">
        <v>35</v>
      </c>
      <c r="C523" s="11"/>
      <c r="D523" s="11"/>
      <c r="E523" s="11" t="s">
        <v>18</v>
      </c>
      <c r="F523" s="11" t="s">
        <v>19</v>
      </c>
      <c r="G523" s="11" t="s">
        <v>58</v>
      </c>
    </row>
    <row r="524" spans="1:7" ht="12.75">
      <c r="A524" s="2">
        <v>37756</v>
      </c>
      <c r="B524" s="3" t="s">
        <v>52</v>
      </c>
      <c r="C524" s="11"/>
      <c r="D524" s="11"/>
      <c r="E524" s="11" t="s">
        <v>18</v>
      </c>
      <c r="F524" s="11" t="s">
        <v>19</v>
      </c>
      <c r="G524" s="11" t="s">
        <v>75</v>
      </c>
    </row>
    <row r="525" spans="1:7" ht="12.75">
      <c r="A525" s="2">
        <v>37756</v>
      </c>
      <c r="B525" s="3" t="s">
        <v>56</v>
      </c>
      <c r="C525" s="11"/>
      <c r="D525" s="11"/>
      <c r="E525" s="11" t="s">
        <v>18</v>
      </c>
      <c r="F525" s="11" t="s">
        <v>19</v>
      </c>
      <c r="G525" s="11" t="s">
        <v>58</v>
      </c>
    </row>
    <row r="526" spans="1:7" ht="12.75">
      <c r="A526" s="2">
        <v>37756</v>
      </c>
      <c r="B526" s="3" t="s">
        <v>71</v>
      </c>
      <c r="C526" s="11"/>
      <c r="D526" s="11" t="s">
        <v>18</v>
      </c>
      <c r="E526" s="11"/>
      <c r="F526" s="11" t="s">
        <v>19</v>
      </c>
      <c r="G526" s="11" t="s">
        <v>10</v>
      </c>
    </row>
    <row r="527" spans="1:7" ht="12.75">
      <c r="A527" s="2">
        <v>37759</v>
      </c>
      <c r="B527" s="3" t="s">
        <v>11</v>
      </c>
      <c r="C527" s="11"/>
      <c r="D527" s="11" t="s">
        <v>7</v>
      </c>
      <c r="E527" s="11"/>
      <c r="F527" s="11"/>
      <c r="G527" s="11" t="s">
        <v>8</v>
      </c>
    </row>
    <row r="528" spans="1:7" ht="12.75">
      <c r="A528" s="2">
        <v>37762</v>
      </c>
      <c r="B528" s="3" t="s">
        <v>16</v>
      </c>
      <c r="C528" s="11"/>
      <c r="D528" s="11"/>
      <c r="E528" s="11" t="s">
        <v>18</v>
      </c>
      <c r="F528" s="11" t="s">
        <v>19</v>
      </c>
      <c r="G528" s="11" t="s">
        <v>10</v>
      </c>
    </row>
    <row r="529" spans="1:7" ht="12.75">
      <c r="A529" s="2">
        <v>37762</v>
      </c>
      <c r="B529" s="3" t="s">
        <v>46</v>
      </c>
      <c r="C529" s="11"/>
      <c r="D529" s="11"/>
      <c r="E529" s="11" t="s">
        <v>18</v>
      </c>
      <c r="F529" s="11" t="s">
        <v>19</v>
      </c>
      <c r="G529" s="11" t="s">
        <v>10</v>
      </c>
    </row>
    <row r="530" spans="1:7" ht="12.75">
      <c r="A530" s="2">
        <v>37762</v>
      </c>
      <c r="B530" s="3" t="s">
        <v>50</v>
      </c>
      <c r="C530" s="11"/>
      <c r="D530" s="11"/>
      <c r="E530" s="11" t="s">
        <v>18</v>
      </c>
      <c r="F530" s="11" t="s">
        <v>19</v>
      </c>
      <c r="G530" s="11" t="s">
        <v>10</v>
      </c>
    </row>
    <row r="531" spans="1:7" ht="12.75">
      <c r="A531" s="2">
        <v>37762</v>
      </c>
      <c r="B531" s="3" t="s">
        <v>26</v>
      </c>
      <c r="C531" s="11"/>
      <c r="D531" s="11"/>
      <c r="E531" s="11" t="s">
        <v>18</v>
      </c>
      <c r="F531" s="11" t="s">
        <v>19</v>
      </c>
      <c r="G531" s="11" t="s">
        <v>10</v>
      </c>
    </row>
    <row r="532" spans="1:7" ht="12.75">
      <c r="A532" s="2">
        <v>37762</v>
      </c>
      <c r="B532" s="3" t="s">
        <v>49</v>
      </c>
      <c r="C532" s="11"/>
      <c r="D532" s="11"/>
      <c r="E532" s="11" t="s">
        <v>18</v>
      </c>
      <c r="F532" s="11" t="s">
        <v>19</v>
      </c>
      <c r="G532" s="11" t="s">
        <v>10</v>
      </c>
    </row>
    <row r="533" spans="1:7" ht="12.75">
      <c r="A533" s="2">
        <v>37762</v>
      </c>
      <c r="B533" s="3" t="s">
        <v>42</v>
      </c>
      <c r="C533" s="11"/>
      <c r="D533" s="11"/>
      <c r="E533" s="11" t="s">
        <v>18</v>
      </c>
      <c r="F533" s="11" t="s">
        <v>19</v>
      </c>
      <c r="G533" s="11" t="s">
        <v>10</v>
      </c>
    </row>
    <row r="534" spans="1:7" ht="12.75">
      <c r="A534" s="2">
        <v>37762</v>
      </c>
      <c r="B534" s="3" t="s">
        <v>69</v>
      </c>
      <c r="C534" s="11"/>
      <c r="D534" s="11" t="s">
        <v>44</v>
      </c>
      <c r="E534" s="11"/>
      <c r="F534" s="11" t="s">
        <v>45</v>
      </c>
      <c r="G534" s="11" t="s">
        <v>10</v>
      </c>
    </row>
    <row r="535" spans="1:7" ht="12.75">
      <c r="A535" s="2">
        <v>37762</v>
      </c>
      <c r="B535" s="3" t="s">
        <v>12</v>
      </c>
      <c r="C535" s="11"/>
      <c r="D535" s="11"/>
      <c r="E535" s="11" t="s">
        <v>18</v>
      </c>
      <c r="F535" s="11" t="s">
        <v>19</v>
      </c>
      <c r="G535" s="11" t="s">
        <v>10</v>
      </c>
    </row>
    <row r="536" spans="1:7" ht="12.75">
      <c r="A536" s="2">
        <v>37762</v>
      </c>
      <c r="B536" s="3" t="s">
        <v>33</v>
      </c>
      <c r="C536" s="11"/>
      <c r="D536" s="11"/>
      <c r="E536" s="11" t="s">
        <v>18</v>
      </c>
      <c r="F536" s="11" t="s">
        <v>19</v>
      </c>
      <c r="G536" s="11" t="s">
        <v>10</v>
      </c>
    </row>
    <row r="537" spans="1:7" ht="12.75">
      <c r="A537" s="2">
        <v>37762</v>
      </c>
      <c r="B537" s="3" t="s">
        <v>35</v>
      </c>
      <c r="C537" s="11"/>
      <c r="D537" s="11"/>
      <c r="E537" s="11" t="s">
        <v>18</v>
      </c>
      <c r="F537" s="11" t="s">
        <v>19</v>
      </c>
      <c r="G537" s="11" t="s">
        <v>10</v>
      </c>
    </row>
    <row r="538" spans="1:7" ht="12.75">
      <c r="A538" s="2">
        <v>37765</v>
      </c>
      <c r="B538" s="3" t="s">
        <v>20</v>
      </c>
      <c r="C538" s="11"/>
      <c r="D538" s="11"/>
      <c r="E538" s="11"/>
      <c r="F538" s="11" t="s">
        <v>7</v>
      </c>
      <c r="G538" s="11" t="s">
        <v>8</v>
      </c>
    </row>
    <row r="539" spans="1:7" ht="12.75">
      <c r="A539" s="2">
        <v>37765</v>
      </c>
      <c r="B539" s="3" t="s">
        <v>6</v>
      </c>
      <c r="C539" s="11"/>
      <c r="D539" s="11"/>
      <c r="E539" s="11" t="s">
        <v>44</v>
      </c>
      <c r="F539" s="11" t="s">
        <v>45</v>
      </c>
      <c r="G539" s="11" t="s">
        <v>8</v>
      </c>
    </row>
    <row r="540" spans="1:7" ht="12.75">
      <c r="A540" s="2">
        <v>37765</v>
      </c>
      <c r="B540" s="3" t="s">
        <v>24</v>
      </c>
      <c r="C540" s="11"/>
      <c r="D540" s="11"/>
      <c r="E540" s="11" t="s">
        <v>44</v>
      </c>
      <c r="F540" s="11" t="s">
        <v>45</v>
      </c>
      <c r="G540" s="11" t="s">
        <v>8</v>
      </c>
    </row>
    <row r="541" spans="1:7" ht="12.75">
      <c r="A541" s="2">
        <v>37765</v>
      </c>
      <c r="B541" s="3" t="s">
        <v>30</v>
      </c>
      <c r="C541" s="11"/>
      <c r="D541" s="11"/>
      <c r="E541" s="11" t="s">
        <v>44</v>
      </c>
      <c r="F541" s="11" t="s">
        <v>45</v>
      </c>
      <c r="G541" s="11" t="s">
        <v>8</v>
      </c>
    </row>
    <row r="542" spans="1:7" ht="12.75">
      <c r="A542" s="2">
        <v>37765</v>
      </c>
      <c r="B542" s="3" t="s">
        <v>12</v>
      </c>
      <c r="C542" s="11"/>
      <c r="D542" s="11" t="s">
        <v>44</v>
      </c>
      <c r="E542" s="11"/>
      <c r="F542" s="11" t="s">
        <v>45</v>
      </c>
      <c r="G542" s="11" t="s">
        <v>8</v>
      </c>
    </row>
    <row r="543" spans="1:7" ht="12.75">
      <c r="A543" s="2">
        <v>37765</v>
      </c>
      <c r="B543" s="3" t="s">
        <v>52</v>
      </c>
      <c r="C543" s="11"/>
      <c r="D543" s="11"/>
      <c r="E543" s="11" t="s">
        <v>44</v>
      </c>
      <c r="F543" s="11" t="s">
        <v>45</v>
      </c>
      <c r="G543" s="11" t="s">
        <v>8</v>
      </c>
    </row>
    <row r="544" spans="1:7" ht="12.75">
      <c r="A544" s="2">
        <v>37765</v>
      </c>
      <c r="B544" s="3" t="s">
        <v>40</v>
      </c>
      <c r="C544" s="11"/>
      <c r="D544" s="11"/>
      <c r="E544" s="11" t="s">
        <v>44</v>
      </c>
      <c r="F544" s="11" t="s">
        <v>45</v>
      </c>
      <c r="G544" s="11" t="s">
        <v>8</v>
      </c>
    </row>
    <row r="545" spans="1:7" ht="12.75">
      <c r="A545" s="2">
        <v>37771</v>
      </c>
      <c r="B545" s="3" t="s">
        <v>21</v>
      </c>
      <c r="C545" s="11"/>
      <c r="D545" s="11" t="s">
        <v>18</v>
      </c>
      <c r="E545" s="11"/>
      <c r="F545" s="11" t="s">
        <v>19</v>
      </c>
      <c r="G545" s="11" t="s">
        <v>8</v>
      </c>
    </row>
    <row r="546" spans="1:7" ht="12.75">
      <c r="A546" s="2">
        <v>37771</v>
      </c>
      <c r="B546" s="3" t="s">
        <v>76</v>
      </c>
      <c r="C546" s="11"/>
      <c r="D546" s="11"/>
      <c r="E546" s="11" t="s">
        <v>7</v>
      </c>
      <c r="F546" s="11"/>
      <c r="G546" s="11" t="s">
        <v>8</v>
      </c>
    </row>
    <row r="547" spans="1:7" ht="12.75">
      <c r="A547" s="2">
        <v>37771</v>
      </c>
      <c r="B547" s="3" t="s">
        <v>57</v>
      </c>
      <c r="C547" s="11"/>
      <c r="D547" s="11"/>
      <c r="E547" s="11" t="s">
        <v>18</v>
      </c>
      <c r="F547" s="11" t="s">
        <v>19</v>
      </c>
      <c r="G547" s="11" t="s">
        <v>8</v>
      </c>
    </row>
    <row r="548" spans="1:7" ht="12.75">
      <c r="A548" s="2">
        <v>37771</v>
      </c>
      <c r="B548" s="3" t="s">
        <v>35</v>
      </c>
      <c r="C548" s="11"/>
      <c r="D548" s="11"/>
      <c r="E548" s="11" t="s">
        <v>44</v>
      </c>
      <c r="F548" s="11" t="s">
        <v>45</v>
      </c>
      <c r="G548" s="11" t="s">
        <v>8</v>
      </c>
    </row>
    <row r="549" spans="1:7" ht="12.75">
      <c r="A549" s="2">
        <v>37774</v>
      </c>
      <c r="B549" s="3" t="s">
        <v>12</v>
      </c>
      <c r="C549" s="11"/>
      <c r="D549" s="11" t="s">
        <v>44</v>
      </c>
      <c r="E549" s="11"/>
      <c r="F549" s="11" t="s">
        <v>45</v>
      </c>
      <c r="G549" s="11" t="s">
        <v>8</v>
      </c>
    </row>
    <row r="550" spans="1:7" ht="12.75">
      <c r="A550" s="2">
        <v>37777</v>
      </c>
      <c r="B550" s="3" t="s">
        <v>30</v>
      </c>
      <c r="C550" s="11"/>
      <c r="D550" s="11"/>
      <c r="E550" s="11" t="s">
        <v>7</v>
      </c>
      <c r="F550" s="11"/>
      <c r="G550" s="11" t="s">
        <v>8</v>
      </c>
    </row>
    <row r="551" spans="1:7" ht="12.75">
      <c r="A551" s="2">
        <v>37777</v>
      </c>
      <c r="B551" s="3" t="s">
        <v>12</v>
      </c>
      <c r="C551" s="11"/>
      <c r="D551" s="11" t="s">
        <v>44</v>
      </c>
      <c r="E551" s="11"/>
      <c r="F551" s="11" t="s">
        <v>45</v>
      </c>
      <c r="G551" s="11"/>
    </row>
    <row r="552" spans="1:7" ht="12.75">
      <c r="A552" s="2">
        <v>37786</v>
      </c>
      <c r="B552" s="3" t="s">
        <v>52</v>
      </c>
      <c r="C552" s="11"/>
      <c r="D552" s="11"/>
      <c r="E552" s="11" t="s">
        <v>44</v>
      </c>
      <c r="F552" s="11" t="s">
        <v>45</v>
      </c>
      <c r="G552" s="11" t="s">
        <v>8</v>
      </c>
    </row>
    <row r="553" spans="1:7" ht="12.75">
      <c r="A553" s="2">
        <v>37789</v>
      </c>
      <c r="B553" s="3" t="s">
        <v>66</v>
      </c>
      <c r="C553" s="11"/>
      <c r="D553" s="11"/>
      <c r="E553" s="11" t="s">
        <v>18</v>
      </c>
      <c r="F553" s="11" t="s">
        <v>19</v>
      </c>
      <c r="G553" s="11" t="s">
        <v>8</v>
      </c>
    </row>
    <row r="554" spans="1:7" ht="12.75">
      <c r="A554" s="2">
        <v>37789</v>
      </c>
      <c r="B554" s="3" t="s">
        <v>6</v>
      </c>
      <c r="C554" s="11"/>
      <c r="D554" s="11"/>
      <c r="E554" s="11" t="s">
        <v>44</v>
      </c>
      <c r="F554" s="11" t="s">
        <v>45</v>
      </c>
      <c r="G554" s="11" t="s">
        <v>8</v>
      </c>
    </row>
    <row r="555" spans="1:7" ht="12.75">
      <c r="A555" s="2">
        <v>37789</v>
      </c>
      <c r="B555" s="3" t="s">
        <v>46</v>
      </c>
      <c r="C555" s="11"/>
      <c r="D555" s="11"/>
      <c r="E555" s="11" t="s">
        <v>18</v>
      </c>
      <c r="F555" s="11" t="s">
        <v>19</v>
      </c>
      <c r="G555" s="11"/>
    </row>
    <row r="556" spans="1:7" ht="12.75">
      <c r="A556" s="2">
        <v>37789</v>
      </c>
      <c r="B556" s="3" t="s">
        <v>26</v>
      </c>
      <c r="C556" s="11"/>
      <c r="D556" s="11"/>
      <c r="E556" s="11" t="s">
        <v>44</v>
      </c>
      <c r="F556" s="11" t="s">
        <v>45</v>
      </c>
      <c r="G556" s="11" t="s">
        <v>10</v>
      </c>
    </row>
    <row r="557" spans="1:7" ht="12.75">
      <c r="A557" s="2">
        <v>37789</v>
      </c>
      <c r="B557" s="3" t="s">
        <v>49</v>
      </c>
      <c r="C557" s="11"/>
      <c r="D557" s="11"/>
      <c r="E557" s="11" t="s">
        <v>44</v>
      </c>
      <c r="F557" s="11" t="s">
        <v>45</v>
      </c>
      <c r="G557" s="11" t="s">
        <v>10</v>
      </c>
    </row>
    <row r="558" spans="1:7" ht="12.75">
      <c r="A558" s="2">
        <v>37789</v>
      </c>
      <c r="B558" s="3" t="s">
        <v>42</v>
      </c>
      <c r="C558" s="11"/>
      <c r="D558" s="11" t="s">
        <v>44</v>
      </c>
      <c r="E558" s="11"/>
      <c r="F558" s="11" t="s">
        <v>45</v>
      </c>
      <c r="G558" s="11" t="s">
        <v>10</v>
      </c>
    </row>
    <row r="559" spans="1:7" ht="12.75">
      <c r="A559" s="2">
        <v>37789</v>
      </c>
      <c r="B559" s="3" t="s">
        <v>69</v>
      </c>
      <c r="C559" s="11"/>
      <c r="D559" s="11"/>
      <c r="E559" s="11" t="s">
        <v>44</v>
      </c>
      <c r="F559" s="11" t="s">
        <v>45</v>
      </c>
      <c r="G559" s="11" t="s">
        <v>10</v>
      </c>
    </row>
    <row r="560" spans="1:7" ht="12.75">
      <c r="A560" s="2">
        <v>37789</v>
      </c>
      <c r="B560" s="3" t="s">
        <v>35</v>
      </c>
      <c r="C560" s="11"/>
      <c r="D560" s="11"/>
      <c r="E560" s="11" t="s">
        <v>18</v>
      </c>
      <c r="F560" s="11" t="s">
        <v>19</v>
      </c>
      <c r="G560" s="11" t="s">
        <v>10</v>
      </c>
    </row>
    <row r="561" spans="1:7" ht="12.75">
      <c r="A561" s="2">
        <v>37789</v>
      </c>
      <c r="B561" s="3" t="s">
        <v>56</v>
      </c>
      <c r="C561" s="11"/>
      <c r="D561" s="11" t="s">
        <v>44</v>
      </c>
      <c r="E561" s="11"/>
      <c r="F561" s="11" t="s">
        <v>45</v>
      </c>
      <c r="G561" s="11" t="s">
        <v>10</v>
      </c>
    </row>
    <row r="562" spans="1:7" ht="12.75">
      <c r="A562" s="2">
        <v>37792</v>
      </c>
      <c r="B562" s="3" t="s">
        <v>23</v>
      </c>
      <c r="C562" s="11"/>
      <c r="D562" s="11"/>
      <c r="E562" s="11" t="s">
        <v>44</v>
      </c>
      <c r="F562" s="11" t="s">
        <v>45</v>
      </c>
      <c r="G562" s="11" t="s">
        <v>8</v>
      </c>
    </row>
    <row r="563" spans="1:7" ht="12.75">
      <c r="A563" s="2">
        <v>37792</v>
      </c>
      <c r="B563" s="3" t="s">
        <v>30</v>
      </c>
      <c r="C563" s="11"/>
      <c r="D563" s="11" t="s">
        <v>44</v>
      </c>
      <c r="E563" s="11"/>
      <c r="F563" s="11" t="s">
        <v>45</v>
      </c>
      <c r="G563" s="11" t="s">
        <v>8</v>
      </c>
    </row>
    <row r="564" spans="1:7" ht="12.75">
      <c r="A564" s="2">
        <v>37810</v>
      </c>
      <c r="B564" s="3" t="s">
        <v>76</v>
      </c>
      <c r="C564" s="11"/>
      <c r="D564" s="11"/>
      <c r="E564" s="11" t="s">
        <v>7</v>
      </c>
      <c r="F564" s="11"/>
      <c r="G564" s="11" t="s">
        <v>8</v>
      </c>
    </row>
    <row r="565" spans="1:7" ht="12.75">
      <c r="A565" s="2">
        <v>37810</v>
      </c>
      <c r="B565" s="3" t="s">
        <v>24</v>
      </c>
      <c r="C565" s="11"/>
      <c r="D565" s="11"/>
      <c r="E565" s="11" t="s">
        <v>7</v>
      </c>
      <c r="F565" s="11"/>
      <c r="G565" s="11"/>
    </row>
    <row r="566" spans="1:7" ht="12.75">
      <c r="A566" s="2">
        <v>37810</v>
      </c>
      <c r="B566" s="3" t="s">
        <v>55</v>
      </c>
      <c r="C566" s="11"/>
      <c r="D566" s="11"/>
      <c r="E566" s="11" t="s">
        <v>7</v>
      </c>
      <c r="F566" s="11"/>
      <c r="G566" s="11"/>
    </row>
    <row r="567" spans="1:7" ht="12.75">
      <c r="A567" s="2">
        <v>37810</v>
      </c>
      <c r="B567" s="3" t="s">
        <v>69</v>
      </c>
      <c r="C567" s="11"/>
      <c r="D567" s="11"/>
      <c r="E567" s="11" t="s">
        <v>18</v>
      </c>
      <c r="F567" s="11" t="s">
        <v>19</v>
      </c>
      <c r="G567" s="11" t="s">
        <v>8</v>
      </c>
    </row>
    <row r="568" spans="1:7" ht="12.75">
      <c r="A568" s="2">
        <v>37813</v>
      </c>
      <c r="B568" s="3" t="s">
        <v>46</v>
      </c>
      <c r="C568" s="11"/>
      <c r="D568" s="11"/>
      <c r="E568" s="11" t="s">
        <v>18</v>
      </c>
      <c r="F568" s="11" t="s">
        <v>19</v>
      </c>
      <c r="G568" s="11"/>
    </row>
    <row r="569" spans="1:7" ht="12.75">
      <c r="A569" s="2">
        <v>37813</v>
      </c>
      <c r="B569" s="3" t="s">
        <v>42</v>
      </c>
      <c r="C569" s="11"/>
      <c r="D569" s="11"/>
      <c r="E569" s="11" t="s">
        <v>18</v>
      </c>
      <c r="F569" s="11" t="s">
        <v>19</v>
      </c>
      <c r="G569" s="11" t="s">
        <v>10</v>
      </c>
    </row>
    <row r="570" spans="1:7" ht="12.75">
      <c r="A570" s="2">
        <v>37813</v>
      </c>
      <c r="B570" s="3" t="s">
        <v>69</v>
      </c>
      <c r="C570" s="11"/>
      <c r="D570" s="11" t="s">
        <v>18</v>
      </c>
      <c r="E570" s="11"/>
      <c r="F570" s="11" t="s">
        <v>19</v>
      </c>
      <c r="G570" s="11" t="s">
        <v>10</v>
      </c>
    </row>
    <row r="571" spans="1:7" ht="12.75">
      <c r="A571" s="2">
        <v>37813</v>
      </c>
      <c r="B571" s="3" t="s">
        <v>64</v>
      </c>
      <c r="C571" s="11"/>
      <c r="D571" s="11"/>
      <c r="E571" s="11"/>
      <c r="F571" s="11" t="s">
        <v>7</v>
      </c>
      <c r="G571" s="11" t="s">
        <v>8</v>
      </c>
    </row>
    <row r="572" spans="1:7" ht="12.75">
      <c r="A572" s="2">
        <v>37816</v>
      </c>
      <c r="B572" s="3" t="s">
        <v>26</v>
      </c>
      <c r="C572" s="11"/>
      <c r="D572" s="11"/>
      <c r="E572" s="11"/>
      <c r="F572" s="11" t="s">
        <v>7</v>
      </c>
      <c r="G572" s="11" t="s">
        <v>10</v>
      </c>
    </row>
    <row r="573" spans="1:7" ht="12.75">
      <c r="A573" s="2">
        <v>37816</v>
      </c>
      <c r="B573" s="3" t="s">
        <v>49</v>
      </c>
      <c r="C573" s="11"/>
      <c r="D573" s="11"/>
      <c r="E573" s="11"/>
      <c r="F573" s="11" t="s">
        <v>7</v>
      </c>
      <c r="G573" s="11" t="s">
        <v>10</v>
      </c>
    </row>
    <row r="574" spans="1:7" ht="12.75">
      <c r="A574" s="2">
        <v>37816</v>
      </c>
      <c r="B574" s="3" t="s">
        <v>55</v>
      </c>
      <c r="C574" s="11"/>
      <c r="D574" s="11"/>
      <c r="E574" s="11" t="s">
        <v>7</v>
      </c>
      <c r="F574" s="11"/>
      <c r="G574" s="11" t="s">
        <v>8</v>
      </c>
    </row>
    <row r="575" spans="1:7" ht="12.75">
      <c r="A575" s="2">
        <v>37816</v>
      </c>
      <c r="B575" s="3" t="s">
        <v>42</v>
      </c>
      <c r="C575" s="11"/>
      <c r="D575" s="11" t="s">
        <v>44</v>
      </c>
      <c r="E575" s="11"/>
      <c r="F575" s="11" t="s">
        <v>45</v>
      </c>
      <c r="G575" s="11" t="s">
        <v>10</v>
      </c>
    </row>
    <row r="576" spans="1:7" ht="12.75">
      <c r="A576" s="2">
        <v>37816</v>
      </c>
      <c r="B576" s="3" t="s">
        <v>69</v>
      </c>
      <c r="C576" s="11"/>
      <c r="D576" s="11"/>
      <c r="E576" s="11" t="s">
        <v>44</v>
      </c>
      <c r="F576" s="11" t="s">
        <v>45</v>
      </c>
      <c r="G576" s="11" t="s">
        <v>10</v>
      </c>
    </row>
    <row r="577" spans="1:7" ht="12.75">
      <c r="A577" s="2">
        <v>37816</v>
      </c>
      <c r="B577" s="3" t="s">
        <v>56</v>
      </c>
      <c r="C577" s="11"/>
      <c r="D577" s="11"/>
      <c r="E577" s="11" t="s">
        <v>44</v>
      </c>
      <c r="F577" s="11" t="s">
        <v>45</v>
      </c>
      <c r="G577" s="11" t="s">
        <v>10</v>
      </c>
    </row>
    <row r="578" spans="1:7" ht="12.75">
      <c r="A578" s="2">
        <v>37819</v>
      </c>
      <c r="B578" s="3" t="s">
        <v>46</v>
      </c>
      <c r="C578" s="11"/>
      <c r="D578" s="11"/>
      <c r="E578" s="11" t="s">
        <v>7</v>
      </c>
      <c r="F578" s="11"/>
      <c r="G578" s="11" t="s">
        <v>10</v>
      </c>
    </row>
    <row r="579" spans="1:7" ht="12.75">
      <c r="A579" s="2">
        <v>37819</v>
      </c>
      <c r="B579" s="3" t="s">
        <v>22</v>
      </c>
      <c r="C579" s="11"/>
      <c r="D579" s="11" t="s">
        <v>44</v>
      </c>
      <c r="E579" s="11"/>
      <c r="F579" s="11" t="s">
        <v>45</v>
      </c>
      <c r="G579" s="11" t="s">
        <v>8</v>
      </c>
    </row>
    <row r="580" spans="1:7" ht="12.75">
      <c r="A580" s="2">
        <v>37819</v>
      </c>
      <c r="B580" s="3" t="s">
        <v>50</v>
      </c>
      <c r="C580" s="11"/>
      <c r="D580" s="11"/>
      <c r="E580" s="11" t="s">
        <v>18</v>
      </c>
      <c r="F580" s="11" t="s">
        <v>19</v>
      </c>
      <c r="G580" s="11" t="s">
        <v>58</v>
      </c>
    </row>
    <row r="581" spans="1:7" ht="12.75">
      <c r="A581" s="2">
        <v>37819</v>
      </c>
      <c r="B581" s="3" t="s">
        <v>70</v>
      </c>
      <c r="C581" s="11"/>
      <c r="D581" s="11" t="s">
        <v>44</v>
      </c>
      <c r="E581" s="11"/>
      <c r="F581" s="11" t="s">
        <v>45</v>
      </c>
      <c r="G581" s="11" t="s">
        <v>8</v>
      </c>
    </row>
    <row r="582" spans="1:7" ht="12.75">
      <c r="A582" s="2">
        <v>37819</v>
      </c>
      <c r="B582" s="3" t="s">
        <v>49</v>
      </c>
      <c r="C582" s="11"/>
      <c r="D582" s="11"/>
      <c r="E582" s="11" t="s">
        <v>7</v>
      </c>
      <c r="F582" s="11"/>
      <c r="G582" s="11" t="s">
        <v>10</v>
      </c>
    </row>
    <row r="583" spans="1:7" ht="12.75">
      <c r="A583" s="2">
        <v>37819</v>
      </c>
      <c r="B583" s="3" t="s">
        <v>42</v>
      </c>
      <c r="C583" s="11"/>
      <c r="D583" s="11" t="s">
        <v>44</v>
      </c>
      <c r="E583" s="11"/>
      <c r="F583" s="11" t="s">
        <v>45</v>
      </c>
      <c r="G583" s="11" t="s">
        <v>10</v>
      </c>
    </row>
    <row r="584" spans="1:7" ht="12.75">
      <c r="A584" s="2">
        <v>37819</v>
      </c>
      <c r="B584" s="3" t="s">
        <v>69</v>
      </c>
      <c r="C584" s="11"/>
      <c r="D584" s="11" t="s">
        <v>44</v>
      </c>
      <c r="E584" s="11"/>
      <c r="F584" s="11" t="s">
        <v>45</v>
      </c>
      <c r="G584" s="11" t="s">
        <v>10</v>
      </c>
    </row>
    <row r="585" spans="1:7" ht="12.75">
      <c r="A585" s="2">
        <v>37819</v>
      </c>
      <c r="B585" s="3" t="s">
        <v>64</v>
      </c>
      <c r="C585" s="11"/>
      <c r="D585" s="11"/>
      <c r="E585" s="11" t="s">
        <v>44</v>
      </c>
      <c r="F585" s="11" t="s">
        <v>45</v>
      </c>
      <c r="G585" s="11" t="s">
        <v>8</v>
      </c>
    </row>
    <row r="586" spans="1:7" ht="12.75">
      <c r="A586" s="2">
        <v>37819</v>
      </c>
      <c r="B586" s="3" t="s">
        <v>56</v>
      </c>
      <c r="C586" s="11"/>
      <c r="D586" s="11"/>
      <c r="E586" s="11" t="s">
        <v>7</v>
      </c>
      <c r="F586" s="11"/>
      <c r="G586" s="11" t="s">
        <v>10</v>
      </c>
    </row>
    <row r="587" spans="1:7" ht="12.75">
      <c r="A587" s="2">
        <v>37822</v>
      </c>
      <c r="B587" s="3" t="s">
        <v>60</v>
      </c>
      <c r="C587" s="11"/>
      <c r="D587" s="11"/>
      <c r="E587" s="11" t="s">
        <v>18</v>
      </c>
      <c r="F587" s="11" t="s">
        <v>19</v>
      </c>
      <c r="G587" s="11" t="s">
        <v>8</v>
      </c>
    </row>
    <row r="588" spans="1:7" ht="12.75">
      <c r="A588" s="2">
        <v>37822</v>
      </c>
      <c r="B588" s="3" t="s">
        <v>11</v>
      </c>
      <c r="C588" s="11"/>
      <c r="D588" s="11"/>
      <c r="E588" s="11"/>
      <c r="F588" s="11" t="s">
        <v>7</v>
      </c>
      <c r="G588" s="11" t="s">
        <v>8</v>
      </c>
    </row>
    <row r="589" spans="1:7" ht="12.75">
      <c r="A589" s="2">
        <v>37822</v>
      </c>
      <c r="B589" s="3" t="s">
        <v>49</v>
      </c>
      <c r="C589" s="11"/>
      <c r="D589" s="11"/>
      <c r="E589" s="11" t="s">
        <v>44</v>
      </c>
      <c r="F589" s="11" t="s">
        <v>45</v>
      </c>
      <c r="G589" s="11" t="s">
        <v>10</v>
      </c>
    </row>
    <row r="590" spans="1:7" ht="12.75">
      <c r="A590" s="2">
        <v>37822</v>
      </c>
      <c r="B590" s="3" t="s">
        <v>69</v>
      </c>
      <c r="C590" s="11"/>
      <c r="D590" s="11"/>
      <c r="E590" s="11" t="s">
        <v>44</v>
      </c>
      <c r="F590" s="11" t="s">
        <v>45</v>
      </c>
      <c r="G590" s="11" t="s">
        <v>10</v>
      </c>
    </row>
    <row r="591" spans="1:7" ht="12.75">
      <c r="A591" s="2">
        <v>37825</v>
      </c>
      <c r="B591" s="3" t="s">
        <v>66</v>
      </c>
      <c r="C591" s="11"/>
      <c r="D591" s="11" t="s">
        <v>18</v>
      </c>
      <c r="E591" s="11"/>
      <c r="F591" s="11" t="s">
        <v>19</v>
      </c>
      <c r="G591" s="11" t="s">
        <v>8</v>
      </c>
    </row>
    <row r="592" spans="1:7" ht="12.75">
      <c r="A592" s="2">
        <v>37825</v>
      </c>
      <c r="B592" s="3" t="s">
        <v>70</v>
      </c>
      <c r="C592" s="11"/>
      <c r="D592" s="11" t="s">
        <v>44</v>
      </c>
      <c r="E592" s="11"/>
      <c r="F592" s="11" t="s">
        <v>45</v>
      </c>
      <c r="G592" s="11" t="s">
        <v>8</v>
      </c>
    </row>
    <row r="593" spans="1:7" ht="12.75">
      <c r="A593" s="2">
        <v>37825</v>
      </c>
      <c r="B593" s="3" t="s">
        <v>30</v>
      </c>
      <c r="C593" s="11"/>
      <c r="D593" s="11"/>
      <c r="E593" s="11" t="s">
        <v>7</v>
      </c>
      <c r="F593" s="11"/>
      <c r="G593" s="11" t="s">
        <v>8</v>
      </c>
    </row>
    <row r="594" spans="1:7" ht="12.75">
      <c r="A594" s="2">
        <v>37825</v>
      </c>
      <c r="B594" s="3" t="s">
        <v>64</v>
      </c>
      <c r="C594" s="11"/>
      <c r="D594" s="11"/>
      <c r="E594" s="11" t="s">
        <v>18</v>
      </c>
      <c r="F594" s="11" t="s">
        <v>19</v>
      </c>
      <c r="G594" s="11" t="s">
        <v>8</v>
      </c>
    </row>
    <row r="595" spans="1:7" ht="12.75">
      <c r="A595" s="2">
        <v>37825</v>
      </c>
      <c r="B595" s="3" t="s">
        <v>56</v>
      </c>
      <c r="C595" s="11"/>
      <c r="D595" s="11"/>
      <c r="E595" s="11"/>
      <c r="F595" s="11" t="s">
        <v>7</v>
      </c>
      <c r="G595" s="11" t="s">
        <v>8</v>
      </c>
    </row>
    <row r="596" spans="1:7" ht="12.75">
      <c r="A596" s="2">
        <v>37828</v>
      </c>
      <c r="B596" s="3" t="s">
        <v>6</v>
      </c>
      <c r="C596" s="11"/>
      <c r="D596" s="11"/>
      <c r="E596" s="11" t="s">
        <v>44</v>
      </c>
      <c r="F596" s="11" t="s">
        <v>45</v>
      </c>
      <c r="G596" s="11" t="s">
        <v>8</v>
      </c>
    </row>
    <row r="597" spans="1:7" ht="12.75">
      <c r="A597" s="2">
        <v>37828</v>
      </c>
      <c r="B597" s="3" t="s">
        <v>50</v>
      </c>
      <c r="C597" s="11"/>
      <c r="D597" s="11"/>
      <c r="E597" s="11" t="s">
        <v>7</v>
      </c>
      <c r="F597" s="11"/>
      <c r="G597" s="11" t="s">
        <v>10</v>
      </c>
    </row>
    <row r="598" spans="1:7" ht="12.75">
      <c r="A598" s="2">
        <v>37828</v>
      </c>
      <c r="B598" s="3" t="s">
        <v>56</v>
      </c>
      <c r="C598" s="11"/>
      <c r="D598" s="11"/>
      <c r="E598" s="11" t="s">
        <v>44</v>
      </c>
      <c r="F598" s="11" t="s">
        <v>45</v>
      </c>
      <c r="G598" s="11" t="s">
        <v>10</v>
      </c>
    </row>
    <row r="599" spans="1:7" ht="12.75">
      <c r="A599" s="2">
        <v>37831</v>
      </c>
      <c r="B599" s="3" t="s">
        <v>47</v>
      </c>
      <c r="C599" s="11"/>
      <c r="D599" s="11"/>
      <c r="E599" s="11" t="s">
        <v>18</v>
      </c>
      <c r="F599" s="11" t="s">
        <v>19</v>
      </c>
      <c r="G599" s="11" t="s">
        <v>8</v>
      </c>
    </row>
    <row r="600" spans="1:7" ht="12.75">
      <c r="A600" s="2">
        <v>37831</v>
      </c>
      <c r="B600" s="3" t="s">
        <v>70</v>
      </c>
      <c r="C600" s="11"/>
      <c r="D600" s="11"/>
      <c r="E600" s="11" t="s">
        <v>44</v>
      </c>
      <c r="F600" s="11" t="s">
        <v>45</v>
      </c>
      <c r="G600" s="11" t="s">
        <v>8</v>
      </c>
    </row>
    <row r="601" spans="1:7" ht="12.75">
      <c r="A601" s="2">
        <v>37831</v>
      </c>
      <c r="B601" s="3" t="s">
        <v>64</v>
      </c>
      <c r="C601" s="11"/>
      <c r="D601" s="11"/>
      <c r="E601" s="11"/>
      <c r="F601" s="11" t="s">
        <v>7</v>
      </c>
      <c r="G601" s="11" t="s">
        <v>8</v>
      </c>
    </row>
    <row r="602" spans="1:7" ht="12.75">
      <c r="A602" s="2">
        <v>37834</v>
      </c>
      <c r="B602" s="3" t="s">
        <v>64</v>
      </c>
      <c r="C602" s="11"/>
      <c r="D602" s="11"/>
      <c r="E602" s="11" t="s">
        <v>18</v>
      </c>
      <c r="F602" s="11" t="s">
        <v>19</v>
      </c>
      <c r="G602" s="11" t="s">
        <v>8</v>
      </c>
    </row>
    <row r="603" spans="1:7" ht="12.75">
      <c r="A603" s="2">
        <v>37834</v>
      </c>
      <c r="B603" s="3" t="s">
        <v>53</v>
      </c>
      <c r="C603" s="11"/>
      <c r="D603" s="11"/>
      <c r="E603" s="11" t="s">
        <v>7</v>
      </c>
      <c r="F603" s="11"/>
      <c r="G603" s="11" t="s">
        <v>8</v>
      </c>
    </row>
    <row r="604" spans="1:7" ht="12.75">
      <c r="A604" s="2">
        <v>37840</v>
      </c>
      <c r="B604" s="3" t="s">
        <v>11</v>
      </c>
      <c r="C604" s="11"/>
      <c r="D604" s="11"/>
      <c r="E604" s="11"/>
      <c r="F604" s="11" t="s">
        <v>7</v>
      </c>
      <c r="G604" s="11" t="s">
        <v>8</v>
      </c>
    </row>
    <row r="605" spans="1:7" ht="12.75">
      <c r="A605" s="2">
        <v>37840</v>
      </c>
      <c r="B605" s="3" t="s">
        <v>30</v>
      </c>
      <c r="C605" s="11"/>
      <c r="D605" s="11"/>
      <c r="E605" s="11"/>
      <c r="F605" s="11" t="s">
        <v>7</v>
      </c>
      <c r="G605" s="11" t="s">
        <v>8</v>
      </c>
    </row>
    <row r="606" spans="1:7" ht="12.75">
      <c r="A606" s="2">
        <v>37843</v>
      </c>
      <c r="B606" s="3" t="s">
        <v>11</v>
      </c>
      <c r="C606" s="11"/>
      <c r="D606" s="11"/>
      <c r="E606" s="11"/>
      <c r="F606" s="11" t="s">
        <v>7</v>
      </c>
      <c r="G606" s="11" t="s">
        <v>8</v>
      </c>
    </row>
    <row r="607" spans="1:7" ht="12.75">
      <c r="A607" s="2">
        <v>37843</v>
      </c>
      <c r="B607" s="3" t="s">
        <v>52</v>
      </c>
      <c r="C607" s="11"/>
      <c r="D607" s="11"/>
      <c r="E607" s="11"/>
      <c r="F607" s="11" t="s">
        <v>7</v>
      </c>
      <c r="G607" s="11" t="s">
        <v>8</v>
      </c>
    </row>
    <row r="608" spans="1:7" ht="12.75">
      <c r="A608" s="2">
        <v>37846</v>
      </c>
      <c r="B608" s="3" t="s">
        <v>20</v>
      </c>
      <c r="C608" s="11"/>
      <c r="D608" s="11"/>
      <c r="E608" s="11" t="s">
        <v>44</v>
      </c>
      <c r="F608" s="11" t="s">
        <v>45</v>
      </c>
      <c r="G608" s="11" t="s">
        <v>8</v>
      </c>
    </row>
    <row r="609" spans="1:7" ht="12.75">
      <c r="A609" s="2">
        <v>37846</v>
      </c>
      <c r="B609" s="3" t="s">
        <v>6</v>
      </c>
      <c r="C609" s="11"/>
      <c r="D609" s="11"/>
      <c r="E609" s="11"/>
      <c r="F609" s="11" t="s">
        <v>7</v>
      </c>
      <c r="G609" s="11" t="s">
        <v>8</v>
      </c>
    </row>
    <row r="610" spans="1:7" ht="12.75">
      <c r="A610" s="2">
        <v>37846</v>
      </c>
      <c r="B610" s="3" t="s">
        <v>49</v>
      </c>
      <c r="C610" s="11"/>
      <c r="D610" s="11"/>
      <c r="E610" s="11"/>
      <c r="F610" s="11" t="s">
        <v>7</v>
      </c>
      <c r="G610" s="11" t="s">
        <v>8</v>
      </c>
    </row>
    <row r="611" spans="1:7" ht="12.75">
      <c r="A611" s="2">
        <v>37849</v>
      </c>
      <c r="B611" s="3" t="s">
        <v>21</v>
      </c>
      <c r="C611" s="11"/>
      <c r="D611" s="11" t="s">
        <v>44</v>
      </c>
      <c r="E611" s="11"/>
      <c r="F611" s="11" t="s">
        <v>45</v>
      </c>
      <c r="G611" s="11" t="s">
        <v>8</v>
      </c>
    </row>
    <row r="612" spans="1:7" ht="12.75">
      <c r="A612" s="2">
        <v>37849</v>
      </c>
      <c r="B612" s="3" t="s">
        <v>22</v>
      </c>
      <c r="C612" s="11"/>
      <c r="D612" s="11" t="s">
        <v>18</v>
      </c>
      <c r="E612" s="11"/>
      <c r="F612" s="11" t="s">
        <v>19</v>
      </c>
      <c r="G612" s="11" t="s">
        <v>8</v>
      </c>
    </row>
    <row r="613" spans="1:7" ht="12.75">
      <c r="A613" s="2">
        <v>37849</v>
      </c>
      <c r="B613" s="3" t="s">
        <v>79</v>
      </c>
      <c r="C613" s="11"/>
      <c r="D613" s="11"/>
      <c r="E613" s="11" t="s">
        <v>44</v>
      </c>
      <c r="F613" s="11" t="s">
        <v>45</v>
      </c>
      <c r="G613" s="11" t="s">
        <v>8</v>
      </c>
    </row>
    <row r="614" spans="1:7" ht="12.75">
      <c r="A614" s="2">
        <v>37852</v>
      </c>
      <c r="B614" s="3" t="s">
        <v>22</v>
      </c>
      <c r="C614" s="11"/>
      <c r="D614" s="11" t="s">
        <v>18</v>
      </c>
      <c r="E614" s="11"/>
      <c r="F614" s="11" t="s">
        <v>19</v>
      </c>
      <c r="G614" s="11" t="s">
        <v>8</v>
      </c>
    </row>
    <row r="615" spans="1:7" ht="12.75">
      <c r="A615" s="2">
        <v>37852</v>
      </c>
      <c r="B615" s="3" t="s">
        <v>27</v>
      </c>
      <c r="C615" s="11"/>
      <c r="D615" s="11"/>
      <c r="E615" s="11" t="s">
        <v>44</v>
      </c>
      <c r="F615" s="11" t="s">
        <v>45</v>
      </c>
      <c r="G615" s="11" t="s">
        <v>8</v>
      </c>
    </row>
    <row r="616" spans="1:7" ht="12.75">
      <c r="A616" s="2">
        <v>37855</v>
      </c>
      <c r="B616" s="3" t="s">
        <v>70</v>
      </c>
      <c r="C616" s="11"/>
      <c r="D616" s="11"/>
      <c r="E616" s="11"/>
      <c r="F616" s="11" t="s">
        <v>7</v>
      </c>
      <c r="G616" s="11" t="s">
        <v>8</v>
      </c>
    </row>
    <row r="617" spans="1:7" ht="12.75">
      <c r="A617" s="2">
        <v>37873</v>
      </c>
      <c r="B617" s="3" t="s">
        <v>69</v>
      </c>
      <c r="C617" s="11"/>
      <c r="D617" s="11"/>
      <c r="E617" s="11" t="s">
        <v>7</v>
      </c>
      <c r="F617" s="11"/>
      <c r="G617" s="11" t="s">
        <v>8</v>
      </c>
    </row>
    <row r="618" spans="1:7" ht="12.75">
      <c r="A618" s="2">
        <v>37879</v>
      </c>
      <c r="B618" s="3" t="s">
        <v>20</v>
      </c>
      <c r="C618" s="11"/>
      <c r="D618" s="11" t="s">
        <v>18</v>
      </c>
      <c r="E618" s="11"/>
      <c r="F618" s="11" t="s">
        <v>19</v>
      </c>
      <c r="G618" s="11" t="s">
        <v>8</v>
      </c>
    </row>
    <row r="619" spans="1:7" ht="12.75">
      <c r="A619" s="2">
        <v>37879</v>
      </c>
      <c r="B619" s="3" t="s">
        <v>46</v>
      </c>
      <c r="C619" s="11"/>
      <c r="D619" s="11"/>
      <c r="E619" s="11" t="s">
        <v>18</v>
      </c>
      <c r="F619" s="11" t="s">
        <v>19</v>
      </c>
      <c r="G619" s="11" t="s">
        <v>8</v>
      </c>
    </row>
    <row r="620" spans="1:7" ht="12.75">
      <c r="A620" s="2">
        <v>37885</v>
      </c>
      <c r="B620" s="3" t="s">
        <v>57</v>
      </c>
      <c r="C620" s="11"/>
      <c r="D620" s="11"/>
      <c r="E620" s="11"/>
      <c r="F620" s="11" t="s">
        <v>7</v>
      </c>
      <c r="G620" s="11" t="s">
        <v>8</v>
      </c>
    </row>
    <row r="621" spans="1:7" ht="12.75">
      <c r="A621" s="2">
        <v>37888</v>
      </c>
      <c r="B621" s="3" t="s">
        <v>26</v>
      </c>
      <c r="C621" s="11"/>
      <c r="D621" s="11"/>
      <c r="E621" s="11" t="s">
        <v>18</v>
      </c>
      <c r="F621" s="11" t="s">
        <v>19</v>
      </c>
      <c r="G621" s="11" t="s">
        <v>10</v>
      </c>
    </row>
    <row r="622" spans="1:7" ht="12.75">
      <c r="A622" s="2">
        <v>37888</v>
      </c>
      <c r="B622" s="3" t="s">
        <v>48</v>
      </c>
      <c r="C622" s="11"/>
      <c r="D622" s="11"/>
      <c r="E622" s="11" t="s">
        <v>18</v>
      </c>
      <c r="F622" s="11" t="s">
        <v>19</v>
      </c>
      <c r="G622" s="11" t="s">
        <v>10</v>
      </c>
    </row>
    <row r="623" spans="1:7" ht="12.75">
      <c r="A623" s="2">
        <v>37888</v>
      </c>
      <c r="B623" s="3" t="s">
        <v>52</v>
      </c>
      <c r="C623" s="11"/>
      <c r="D623" s="11"/>
      <c r="E623" s="11" t="s">
        <v>44</v>
      </c>
      <c r="F623" s="11" t="s">
        <v>45</v>
      </c>
      <c r="G623" s="11" t="s">
        <v>8</v>
      </c>
    </row>
    <row r="624" spans="1:7" ht="12.75">
      <c r="A624" s="2">
        <v>37888</v>
      </c>
      <c r="B624" s="3" t="s">
        <v>56</v>
      </c>
      <c r="C624" s="11"/>
      <c r="D624" s="11"/>
      <c r="E624" s="11" t="s">
        <v>18</v>
      </c>
      <c r="F624" s="11" t="s">
        <v>19</v>
      </c>
      <c r="G624" s="11" t="s">
        <v>10</v>
      </c>
    </row>
    <row r="625" spans="1:7" ht="12.75">
      <c r="A625" s="2">
        <v>37891</v>
      </c>
      <c r="B625" s="3" t="s">
        <v>52</v>
      </c>
      <c r="C625" s="11"/>
      <c r="D625" s="11"/>
      <c r="E625" s="11" t="s">
        <v>44</v>
      </c>
      <c r="F625" s="11" t="s">
        <v>45</v>
      </c>
      <c r="G625" s="11" t="s">
        <v>8</v>
      </c>
    </row>
    <row r="626" spans="1:7" ht="12.75">
      <c r="A626" s="2">
        <v>37894</v>
      </c>
      <c r="B626" s="3" t="s">
        <v>21</v>
      </c>
      <c r="C626" s="11"/>
      <c r="D626" s="11"/>
      <c r="E626" s="11" t="s">
        <v>18</v>
      </c>
      <c r="F626" s="11" t="s">
        <v>19</v>
      </c>
      <c r="G626" s="11" t="s">
        <v>8</v>
      </c>
    </row>
    <row r="627" spans="1:7" ht="12.75">
      <c r="A627" s="2">
        <v>37897</v>
      </c>
      <c r="B627" s="3" t="s">
        <v>21</v>
      </c>
      <c r="C627" s="11"/>
      <c r="D627" s="11"/>
      <c r="E627" s="11"/>
      <c r="F627" s="11" t="s">
        <v>7</v>
      </c>
      <c r="G627" s="11" t="s">
        <v>8</v>
      </c>
    </row>
    <row r="628" spans="1:7" ht="12.75">
      <c r="A628" s="2">
        <v>37897</v>
      </c>
      <c r="B628" s="3" t="s">
        <v>79</v>
      </c>
      <c r="C628" s="11"/>
      <c r="D628" s="11"/>
      <c r="E628" s="11" t="s">
        <v>44</v>
      </c>
      <c r="F628" s="11" t="s">
        <v>45</v>
      </c>
      <c r="G628" s="11" t="s">
        <v>8</v>
      </c>
    </row>
    <row r="629" spans="1:7" ht="12.75">
      <c r="A629" s="2">
        <v>37897</v>
      </c>
      <c r="B629" s="3" t="s">
        <v>53</v>
      </c>
      <c r="C629" s="11"/>
      <c r="D629" s="11"/>
      <c r="E629" s="11" t="s">
        <v>18</v>
      </c>
      <c r="F629" s="11" t="s">
        <v>19</v>
      </c>
      <c r="G629" s="11" t="s">
        <v>8</v>
      </c>
    </row>
    <row r="630" spans="1:7" ht="12.75">
      <c r="A630" s="2">
        <v>37906</v>
      </c>
      <c r="B630" s="3" t="s">
        <v>23</v>
      </c>
      <c r="C630" s="11"/>
      <c r="D630" s="11"/>
      <c r="E630" s="11"/>
      <c r="F630" s="11" t="s">
        <v>7</v>
      </c>
      <c r="G630" s="11" t="s">
        <v>8</v>
      </c>
    </row>
    <row r="631" spans="1:7" ht="12.75">
      <c r="A631" s="2">
        <v>37912</v>
      </c>
      <c r="B631" s="3" t="s">
        <v>68</v>
      </c>
      <c r="C631" s="11"/>
      <c r="D631" s="11" t="s">
        <v>44</v>
      </c>
      <c r="E631" s="11"/>
      <c r="F631" s="11" t="s">
        <v>45</v>
      </c>
      <c r="G631" s="11" t="s">
        <v>8</v>
      </c>
    </row>
    <row r="632" spans="1:7" ht="12.75">
      <c r="A632" s="2">
        <v>37924</v>
      </c>
      <c r="B632" s="3" t="s">
        <v>22</v>
      </c>
      <c r="C632" s="11"/>
      <c r="D632" s="11" t="s">
        <v>44</v>
      </c>
      <c r="E632" s="11"/>
      <c r="F632" s="11" t="s">
        <v>45</v>
      </c>
      <c r="G632" s="11" t="s">
        <v>8</v>
      </c>
    </row>
    <row r="633" spans="1:7" ht="12.75">
      <c r="A633" s="2">
        <v>37924</v>
      </c>
      <c r="B633" s="3" t="s">
        <v>23</v>
      </c>
      <c r="C633" s="11"/>
      <c r="D633" s="11" t="s">
        <v>44</v>
      </c>
      <c r="E633" s="11"/>
      <c r="F633" s="11" t="s">
        <v>45</v>
      </c>
      <c r="G633" s="11" t="s">
        <v>8</v>
      </c>
    </row>
    <row r="634" spans="1:7" ht="12.75">
      <c r="A634" s="2">
        <v>37924</v>
      </c>
      <c r="B634" s="3" t="s">
        <v>70</v>
      </c>
      <c r="C634" s="11"/>
      <c r="D634" s="11" t="s">
        <v>7</v>
      </c>
      <c r="E634" s="11"/>
      <c r="F634" s="11"/>
      <c r="G634" s="11" t="s">
        <v>8</v>
      </c>
    </row>
    <row r="635" spans="1:7" ht="12.75">
      <c r="A635" s="2">
        <v>37924</v>
      </c>
      <c r="B635" s="3" t="s">
        <v>30</v>
      </c>
      <c r="C635" s="11"/>
      <c r="D635" s="11" t="s">
        <v>7</v>
      </c>
      <c r="E635" s="11"/>
      <c r="F635" s="11"/>
      <c r="G635" s="11" t="s">
        <v>8</v>
      </c>
    </row>
    <row r="636" spans="1:7" ht="12.75">
      <c r="A636" s="2">
        <v>37924</v>
      </c>
      <c r="B636" s="3" t="s">
        <v>78</v>
      </c>
      <c r="C636" s="11"/>
      <c r="D636" s="11"/>
      <c r="E636" s="11" t="s">
        <v>18</v>
      </c>
      <c r="F636" s="11" t="s">
        <v>19</v>
      </c>
      <c r="G636" s="11" t="s">
        <v>8</v>
      </c>
    </row>
    <row r="637" spans="1:7" ht="12.75">
      <c r="A637" s="2">
        <v>37927</v>
      </c>
      <c r="B637" s="3" t="s">
        <v>49</v>
      </c>
      <c r="C637" s="11"/>
      <c r="D637" s="11"/>
      <c r="E637" s="11" t="s">
        <v>44</v>
      </c>
      <c r="F637" s="11" t="s">
        <v>45</v>
      </c>
      <c r="G637" s="11" t="s">
        <v>8</v>
      </c>
    </row>
    <row r="638" spans="1:7" ht="12.75">
      <c r="A638" s="2">
        <v>37927</v>
      </c>
      <c r="B638" s="3" t="s">
        <v>69</v>
      </c>
      <c r="C638" s="11"/>
      <c r="D638" s="11"/>
      <c r="E638" s="11" t="s">
        <v>18</v>
      </c>
      <c r="F638" s="11" t="s">
        <v>19</v>
      </c>
      <c r="G638" s="11" t="s">
        <v>8</v>
      </c>
    </row>
    <row r="639" spans="1:7" ht="12.75">
      <c r="A639" s="2">
        <v>37957</v>
      </c>
      <c r="B639" s="3" t="s">
        <v>42</v>
      </c>
      <c r="C639" s="11"/>
      <c r="D639" s="11"/>
      <c r="E639" s="11"/>
      <c r="F639" s="11" t="s">
        <v>7</v>
      </c>
      <c r="G639" s="11" t="s">
        <v>8</v>
      </c>
    </row>
    <row r="640" spans="1:7" ht="12.75">
      <c r="A640" s="2">
        <v>37960</v>
      </c>
      <c r="B640" s="3" t="s">
        <v>16</v>
      </c>
      <c r="C640" s="11"/>
      <c r="D640" s="11"/>
      <c r="E640" s="11" t="s">
        <v>18</v>
      </c>
      <c r="F640" s="11" t="s">
        <v>19</v>
      </c>
      <c r="G640" s="11" t="s">
        <v>8</v>
      </c>
    </row>
    <row r="641" spans="1:7" ht="12.75">
      <c r="A641" s="2">
        <v>37960</v>
      </c>
      <c r="B641" s="3" t="s">
        <v>46</v>
      </c>
      <c r="C641" s="11"/>
      <c r="D641" s="11" t="s">
        <v>44</v>
      </c>
      <c r="E641" s="11"/>
      <c r="F641" s="11" t="s">
        <v>45</v>
      </c>
      <c r="G641" s="11" t="s">
        <v>10</v>
      </c>
    </row>
    <row r="642" spans="1:7" ht="12.75">
      <c r="A642" s="2">
        <v>37960</v>
      </c>
      <c r="B642" s="3" t="s">
        <v>49</v>
      </c>
      <c r="C642" s="11"/>
      <c r="D642" s="11"/>
      <c r="E642" s="11" t="s">
        <v>18</v>
      </c>
      <c r="F642" s="11" t="s">
        <v>19</v>
      </c>
      <c r="G642" s="11" t="s">
        <v>10</v>
      </c>
    </row>
    <row r="643" spans="1:7" ht="12.75">
      <c r="A643" s="2">
        <v>37960</v>
      </c>
      <c r="B643" s="3" t="s">
        <v>69</v>
      </c>
      <c r="C643" s="11"/>
      <c r="D643" s="11"/>
      <c r="E643" s="11" t="s">
        <v>18</v>
      </c>
      <c r="F643" s="11" t="s">
        <v>19</v>
      </c>
      <c r="G643" s="11" t="s">
        <v>10</v>
      </c>
    </row>
    <row r="644" spans="1:7" ht="12.75">
      <c r="A644" s="2">
        <v>37960</v>
      </c>
      <c r="B644" s="3" t="s">
        <v>71</v>
      </c>
      <c r="C644" s="11"/>
      <c r="D644" s="11"/>
      <c r="E644" s="11" t="s">
        <v>18</v>
      </c>
      <c r="F644" s="11" t="s">
        <v>19</v>
      </c>
      <c r="G644" s="11" t="s">
        <v>8</v>
      </c>
    </row>
    <row r="645" spans="1:7" ht="12.75">
      <c r="A645" s="2">
        <v>37981</v>
      </c>
      <c r="B645" s="3" t="s">
        <v>71</v>
      </c>
      <c r="C645" s="11"/>
      <c r="D645" s="11" t="s">
        <v>7</v>
      </c>
      <c r="E645" s="11"/>
      <c r="F645" s="11"/>
      <c r="G645" s="11" t="s">
        <v>8</v>
      </c>
    </row>
  </sheetData>
  <autoFilter ref="A1:G645"/>
  <printOptions/>
  <pageMargins left="0.75" right="0.75" top="0.49" bottom="0.49" header="0.5" footer="0.5"/>
  <pageSetup fitToHeight="18" fitToWidth="1" horizontalDpi="1200" verticalDpi="12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536"/>
  <sheetViews>
    <sheetView workbookViewId="0" topLeftCell="D604">
      <selection activeCell="D612" sqref="A612:IV612"/>
    </sheetView>
  </sheetViews>
  <sheetFormatPr defaultColWidth="9.140625" defaultRowHeight="12.75"/>
  <cols>
    <col min="1" max="1" width="13.140625" style="1" customWidth="1"/>
    <col min="2" max="5" width="13.140625" style="15" customWidth="1"/>
    <col min="6" max="6" width="36.00390625" style="0" customWidth="1"/>
    <col min="7" max="8" width="19.57421875" style="12" customWidth="1"/>
    <col min="9" max="9" width="24.00390625" style="12" customWidth="1"/>
    <col min="10" max="11" width="19.57421875" style="12" customWidth="1"/>
  </cols>
  <sheetData>
    <row r="1" spans="1:11" ht="13.5" thickBot="1">
      <c r="A1" s="6" t="s">
        <v>0</v>
      </c>
      <c r="B1" s="13" t="s">
        <v>81</v>
      </c>
      <c r="C1" s="13" t="s">
        <v>82</v>
      </c>
      <c r="D1" s="13" t="s">
        <v>83</v>
      </c>
      <c r="E1" s="13" t="s">
        <v>84</v>
      </c>
      <c r="F1" s="7" t="s">
        <v>1</v>
      </c>
      <c r="G1" s="8" t="s">
        <v>2</v>
      </c>
      <c r="H1" s="8" t="s">
        <v>3</v>
      </c>
      <c r="I1" s="8" t="s">
        <v>4</v>
      </c>
      <c r="J1" s="8" t="s">
        <v>5</v>
      </c>
      <c r="K1" s="9" t="s">
        <v>80</v>
      </c>
    </row>
    <row r="2" spans="1:12" ht="12.75">
      <c r="A2" s="4">
        <v>36964</v>
      </c>
      <c r="B2" s="14">
        <f>MONTH(A2)</f>
        <v>3</v>
      </c>
      <c r="C2" s="14" t="str">
        <f>IF(AND(B2&gt;=1,B2&lt;3),"Winter",IF(AND(B2&gt;=3,B2&lt;=5),"Spring",IF(AND(B2&gt;=6,B2&lt;=8),"Summer",IF(AND(B2&gt;=9,B2&lt;=11),"Fall",IF(B2=12,"Winter")))))</f>
        <v>Spring</v>
      </c>
      <c r="D2" s="14">
        <f>YEAR(A2)</f>
        <v>2001</v>
      </c>
      <c r="E2" s="14" t="s">
        <v>88</v>
      </c>
      <c r="F2" s="5" t="s">
        <v>6</v>
      </c>
      <c r="G2" s="10">
        <f>IF('"star "'!C2="*",1,IF('"star "'!C2="***",3,IF('"star "'!C2="*****",5,"")))</f>
      </c>
      <c r="H2" s="10">
        <f>IF('"star "'!D2="*",1,IF('"star "'!D2="***",3,IF('"star "'!D2="*****",5,"")))</f>
        <v>5</v>
      </c>
      <c r="I2" s="10">
        <f>IF('"star "'!E2="*",1,IF('"star "'!E2="***",3,IF('"star "'!E2="*****",5,"")))</f>
      </c>
      <c r="J2" s="10">
        <f>IF('"star "'!F2="**",2,IF('"star "'!F2="****",4,IF('"star "'!F2="*****",5,"")))</f>
      </c>
      <c r="K2" s="10">
        <f>'"star "'!G2</f>
      </c>
      <c r="L2">
        <f>IF(SUM(G2:J2)=5,"",1)</f>
      </c>
    </row>
    <row r="3" spans="1:12" ht="12.75">
      <c r="A3" s="2">
        <v>36991</v>
      </c>
      <c r="B3" s="14">
        <f aca="true" t="shared" si="0" ref="B3:B66">MONTH(A3)</f>
        <v>4</v>
      </c>
      <c r="C3" s="14" t="str">
        <f aca="true" t="shared" si="1" ref="C3:C66">IF(AND(B3&gt;=1,B3&lt;3),"Winter",IF(AND(B3&gt;=3,B3&lt;=5),"Spring",IF(AND(B3&gt;=6,B3&lt;=8),"Summer",IF(AND(B3&gt;=9,B3&lt;=11),"Fall",IF(B3=12,"Winter")))))</f>
        <v>Spring</v>
      </c>
      <c r="D3" s="14">
        <f aca="true" t="shared" si="2" ref="D3:D66">YEAR(A3)</f>
        <v>2001</v>
      </c>
      <c r="E3" s="14" t="s">
        <v>86</v>
      </c>
      <c r="F3" s="3" t="s">
        <v>9</v>
      </c>
      <c r="G3" s="10">
        <f>IF('"star "'!C3="*",1,IF('"star "'!C3="***",3,IF('"star "'!C3="*****",5,"")))</f>
      </c>
      <c r="H3" s="10">
        <f>IF('"star "'!D3="*",1,IF('"star "'!D3="***",3,IF('"star "'!D3="*****",5,"")))</f>
        <v>5</v>
      </c>
      <c r="I3" s="10">
        <f>IF('"star "'!E3="*",1,IF('"star "'!E3="***",3,IF('"star "'!E3="*****",5,"")))</f>
      </c>
      <c r="J3" s="10">
        <f>IF('"star "'!F3="**",2,IF('"star "'!F3="****",4,IF('"star "'!F3="*****",5,"")))</f>
      </c>
      <c r="K3" s="10" t="str">
        <f>'"star "'!G3</f>
        <v>R1</v>
      </c>
      <c r="L3">
        <f aca="true" t="shared" si="3" ref="L3:L66">IF(SUM(G3:J3)=5,"",1)</f>
      </c>
    </row>
    <row r="4" spans="1:12" ht="12.75">
      <c r="A4" s="2">
        <v>36991</v>
      </c>
      <c r="B4" s="14">
        <f t="shared" si="0"/>
        <v>4</v>
      </c>
      <c r="C4" s="14" t="str">
        <f t="shared" si="1"/>
        <v>Spring</v>
      </c>
      <c r="D4" s="14">
        <f t="shared" si="2"/>
        <v>2001</v>
      </c>
      <c r="E4" s="14" t="s">
        <v>93</v>
      </c>
      <c r="F4" s="3" t="s">
        <v>11</v>
      </c>
      <c r="G4" s="10">
        <f>IF('"star "'!C4="*",1,IF('"star "'!C4="***",3,IF('"star "'!C4="*****",5,"")))</f>
      </c>
      <c r="H4" s="10">
        <f>IF('"star "'!D4="*",1,IF('"star "'!D4="***",3,IF('"star "'!D4="*****",5,"")))</f>
        <v>5</v>
      </c>
      <c r="I4" s="10">
        <f>IF('"star "'!E4="*",1,IF('"star "'!E4="***",3,IF('"star "'!E4="*****",5,"")))</f>
      </c>
      <c r="J4" s="10">
        <f>IF('"star "'!F4="**",2,IF('"star "'!F4="****",4,IF('"star "'!F4="*****",5,"")))</f>
      </c>
      <c r="K4" s="10" t="str">
        <f>'"star "'!G4</f>
        <v>R1</v>
      </c>
      <c r="L4">
        <f t="shared" si="3"/>
      </c>
    </row>
    <row r="5" spans="1:12" ht="12.75">
      <c r="A5" s="2">
        <v>36991</v>
      </c>
      <c r="B5" s="14">
        <f t="shared" si="0"/>
        <v>4</v>
      </c>
      <c r="C5" s="14" t="str">
        <f t="shared" si="1"/>
        <v>Spring</v>
      </c>
      <c r="D5" s="14">
        <f t="shared" si="2"/>
        <v>2001</v>
      </c>
      <c r="E5" s="14" t="s">
        <v>87</v>
      </c>
      <c r="F5" s="3" t="s">
        <v>12</v>
      </c>
      <c r="G5" s="10">
        <f>IF('"star "'!C5="*",1,IF('"star "'!C5="***",3,IF('"star "'!C5="*****",5,"")))</f>
      </c>
      <c r="H5" s="10">
        <f>IF('"star "'!D5="*",1,IF('"star "'!D5="***",3,IF('"star "'!D5="*****",5,"")))</f>
        <v>5</v>
      </c>
      <c r="I5" s="10">
        <f>IF('"star "'!E5="*",1,IF('"star "'!E5="***",3,IF('"star "'!E5="*****",5,"")))</f>
      </c>
      <c r="J5" s="10">
        <f>IF('"star "'!F5="**",2,IF('"star "'!F5="****",4,IF('"star "'!F5="*****",5,"")))</f>
      </c>
      <c r="K5" s="10" t="str">
        <f>'"star "'!G5</f>
        <v>R1</v>
      </c>
      <c r="L5">
        <f t="shared" si="3"/>
      </c>
    </row>
    <row r="6" spans="1:12" ht="12.75">
      <c r="A6" s="2">
        <v>36994</v>
      </c>
      <c r="B6" s="14">
        <f t="shared" si="0"/>
        <v>4</v>
      </c>
      <c r="C6" s="14" t="str">
        <f t="shared" si="1"/>
        <v>Spring</v>
      </c>
      <c r="D6" s="14">
        <f t="shared" si="2"/>
        <v>2001</v>
      </c>
      <c r="E6" s="14" t="s">
        <v>85</v>
      </c>
      <c r="F6" s="3" t="s">
        <v>13</v>
      </c>
      <c r="G6" s="10">
        <f>IF('"star "'!C6="*",1,IF('"star "'!C6="***",3,IF('"star "'!C6="*****",5,"")))</f>
      </c>
      <c r="H6" s="10">
        <f>IF('"star "'!D6="*",1,IF('"star "'!D6="***",3,IF('"star "'!D6="*****",5,"")))</f>
      </c>
      <c r="I6" s="10">
        <f>IF('"star "'!E6="*",1,IF('"star "'!E6="***",3,IF('"star "'!E6="*****",5,"")))</f>
      </c>
      <c r="J6" s="10">
        <f>IF('"star "'!F6="**",2,IF('"star "'!F6="****",4,IF('"star "'!F6="*****",5,"")))</f>
        <v>5</v>
      </c>
      <c r="K6" s="10">
        <f>'"star "'!G6</f>
      </c>
      <c r="L6">
        <f t="shared" si="3"/>
      </c>
    </row>
    <row r="7" spans="1:12" ht="12.75">
      <c r="A7" s="2">
        <v>36994</v>
      </c>
      <c r="B7" s="14">
        <f t="shared" si="0"/>
        <v>4</v>
      </c>
      <c r="C7" s="14" t="str">
        <f t="shared" si="1"/>
        <v>Spring</v>
      </c>
      <c r="D7" s="14">
        <f t="shared" si="2"/>
        <v>2001</v>
      </c>
      <c r="E7" s="14" t="s">
        <v>93</v>
      </c>
      <c r="F7" s="3" t="s">
        <v>11</v>
      </c>
      <c r="G7" s="10">
        <f>IF('"star "'!C7="*",1,IF('"star "'!C7="***",3,IF('"star "'!C7="*****",5,"")))</f>
      </c>
      <c r="H7" s="10">
        <f>IF('"star "'!D7="*",1,IF('"star "'!D7="***",3,IF('"star "'!D7="*****",5,"")))</f>
      </c>
      <c r="I7" s="10">
        <f>IF('"star "'!E7="*",1,IF('"star "'!E7="***",3,IF('"star "'!E7="*****",5,"")))</f>
      </c>
      <c r="J7" s="10">
        <f>IF('"star "'!F7="**",2,IF('"star "'!F7="****",4,IF('"star "'!F7="*****",5,"")))</f>
        <v>5</v>
      </c>
      <c r="K7" s="10">
        <f>'"star "'!G7</f>
      </c>
      <c r="L7">
        <f t="shared" si="3"/>
      </c>
    </row>
    <row r="8" spans="1:12" ht="12.75">
      <c r="A8" s="2">
        <v>36994</v>
      </c>
      <c r="B8" s="14">
        <f t="shared" si="0"/>
        <v>4</v>
      </c>
      <c r="C8" s="14" t="str">
        <f t="shared" si="1"/>
        <v>Spring</v>
      </c>
      <c r="D8" s="14">
        <f t="shared" si="2"/>
        <v>2001</v>
      </c>
      <c r="E8" s="14" t="s">
        <v>93</v>
      </c>
      <c r="F8" s="3" t="s">
        <v>14</v>
      </c>
      <c r="G8" s="10">
        <f>IF('"star "'!C8="*",1,IF('"star "'!C8="***",3,IF('"star "'!C8="*****",5,"")))</f>
      </c>
      <c r="H8" s="10">
        <f>IF('"star "'!D8="*",1,IF('"star "'!D8="***",3,IF('"star "'!D8="*****",5,"")))</f>
      </c>
      <c r="I8" s="10">
        <f>IF('"star "'!E8="*",1,IF('"star "'!E8="***",3,IF('"star "'!E8="*****",5,"")))</f>
      </c>
      <c r="J8" s="10">
        <f>IF('"star "'!F8="**",2,IF('"star "'!F8="****",4,IF('"star "'!F8="*****",5,"")))</f>
        <v>5</v>
      </c>
      <c r="K8" s="10">
        <f>'"star "'!G8</f>
      </c>
      <c r="L8">
        <f t="shared" si="3"/>
      </c>
    </row>
    <row r="9" spans="1:12" ht="12.75">
      <c r="A9" s="2">
        <v>36997</v>
      </c>
      <c r="B9" s="14">
        <f t="shared" si="0"/>
        <v>4</v>
      </c>
      <c r="C9" s="14" t="str">
        <f t="shared" si="1"/>
        <v>Spring</v>
      </c>
      <c r="D9" s="14">
        <f t="shared" si="2"/>
        <v>2001</v>
      </c>
      <c r="E9" s="14" t="s">
        <v>85</v>
      </c>
      <c r="F9" s="3" t="s">
        <v>15</v>
      </c>
      <c r="G9" s="10">
        <f>IF('"star "'!C9="*",1,IF('"star "'!C9="***",3,IF('"star "'!C9="*****",5,"")))</f>
        <v>5</v>
      </c>
      <c r="H9" s="10">
        <f>IF('"star "'!D9="*",1,IF('"star "'!D9="***",3,IF('"star "'!D9="*****",5,"")))</f>
      </c>
      <c r="I9" s="10">
        <f>IF('"star "'!E9="*",1,IF('"star "'!E9="***",3,IF('"star "'!E9="*****",5,"")))</f>
      </c>
      <c r="J9" s="10">
        <f>IF('"star "'!F9="**",2,IF('"star "'!F9="****",4,IF('"star "'!F9="*****",5,"")))</f>
      </c>
      <c r="K9" s="10">
        <f>'"star "'!G9</f>
      </c>
      <c r="L9">
        <f t="shared" si="3"/>
      </c>
    </row>
    <row r="10" spans="1:12" ht="12.75">
      <c r="A10" s="2">
        <v>36997</v>
      </c>
      <c r="B10" s="14">
        <f t="shared" si="0"/>
        <v>4</v>
      </c>
      <c r="C10" s="14" t="str">
        <f t="shared" si="1"/>
        <v>Spring</v>
      </c>
      <c r="D10" s="14">
        <f t="shared" si="2"/>
        <v>2001</v>
      </c>
      <c r="E10" s="14" t="s">
        <v>87</v>
      </c>
      <c r="F10" s="3" t="s">
        <v>16</v>
      </c>
      <c r="G10" s="10">
        <f>IF('"star "'!C10="*",1,IF('"star "'!C10="***",3,IF('"star "'!C10="*****",5,"")))</f>
        <v>5</v>
      </c>
      <c r="H10" s="10">
        <f>IF('"star "'!D10="*",1,IF('"star "'!D10="***",3,IF('"star "'!D10="*****",5,"")))</f>
      </c>
      <c r="I10" s="10">
        <f>IF('"star "'!E10="*",1,IF('"star "'!E10="***",3,IF('"star "'!E10="*****",5,"")))</f>
      </c>
      <c r="J10" s="10">
        <f>IF('"star "'!F10="**",2,IF('"star "'!F10="****",4,IF('"star "'!F10="*****",5,"")))</f>
      </c>
      <c r="K10" s="10">
        <f>'"star "'!G10</f>
      </c>
      <c r="L10">
        <f t="shared" si="3"/>
      </c>
    </row>
    <row r="11" spans="1:12" ht="12.75">
      <c r="A11" s="2">
        <v>36997</v>
      </c>
      <c r="B11" s="14">
        <f t="shared" si="0"/>
        <v>4</v>
      </c>
      <c r="C11" s="14" t="str">
        <f t="shared" si="1"/>
        <v>Spring</v>
      </c>
      <c r="D11" s="14">
        <f t="shared" si="2"/>
        <v>2001</v>
      </c>
      <c r="E11" s="14" t="s">
        <v>85</v>
      </c>
      <c r="F11" s="3" t="s">
        <v>13</v>
      </c>
      <c r="G11" s="10">
        <f>IF('"star "'!C11="*",1,IF('"star "'!C11="***",3,IF('"star "'!C11="*****",5,"")))</f>
        <v>5</v>
      </c>
      <c r="H11" s="10">
        <f>IF('"star "'!D11="*",1,IF('"star "'!D11="***",3,IF('"star "'!D11="*****",5,"")))</f>
      </c>
      <c r="I11" s="10">
        <f>IF('"star "'!E11="*",1,IF('"star "'!E11="***",3,IF('"star "'!E11="*****",5,"")))</f>
      </c>
      <c r="J11" s="10">
        <f>IF('"star "'!F11="**",2,IF('"star "'!F11="****",4,IF('"star "'!F11="*****",5,"")))</f>
      </c>
      <c r="K11" s="10">
        <f>'"star "'!G11</f>
      </c>
      <c r="L11">
        <f t="shared" si="3"/>
      </c>
    </row>
    <row r="12" spans="1:12" ht="12.75">
      <c r="A12" s="2">
        <v>36997</v>
      </c>
      <c r="B12" s="14">
        <f t="shared" si="0"/>
        <v>4</v>
      </c>
      <c r="C12" s="14" t="str">
        <f t="shared" si="1"/>
        <v>Spring</v>
      </c>
      <c r="D12" s="14">
        <f t="shared" si="2"/>
        <v>2001</v>
      </c>
      <c r="E12" s="14" t="s">
        <v>95</v>
      </c>
      <c r="F12" s="3" t="s">
        <v>17</v>
      </c>
      <c r="G12" s="10">
        <f>IF('"star "'!C12="*",1,IF('"star "'!C12="***",3,IF('"star "'!C12="*****",5,"")))</f>
        <v>3</v>
      </c>
      <c r="H12" s="10">
        <f>IF('"star "'!D12="*",1,IF('"star "'!D12="***",3,IF('"star "'!D12="*****",5,"")))</f>
      </c>
      <c r="I12" s="10">
        <f>IF('"star "'!E12="*",1,IF('"star "'!E12="***",3,IF('"star "'!E12="*****",5,"")))</f>
      </c>
      <c r="J12" s="10">
        <f>IF('"star "'!F12="**",2,IF('"star "'!F12="****",4,IF('"star "'!F12="*****",5,"")))</f>
        <v>2</v>
      </c>
      <c r="K12" s="10">
        <f>'"star "'!G12</f>
      </c>
      <c r="L12">
        <f t="shared" si="3"/>
      </c>
    </row>
    <row r="13" spans="1:12" ht="12.75">
      <c r="A13" s="2">
        <v>36997</v>
      </c>
      <c r="B13" s="14">
        <f t="shared" si="0"/>
        <v>4</v>
      </c>
      <c r="C13" s="14" t="str">
        <f t="shared" si="1"/>
        <v>Spring</v>
      </c>
      <c r="D13" s="14">
        <f t="shared" si="2"/>
        <v>2001</v>
      </c>
      <c r="E13" s="14" t="s">
        <v>88</v>
      </c>
      <c r="F13" s="3" t="s">
        <v>20</v>
      </c>
      <c r="G13" s="10">
        <f>IF('"star "'!C13="*",1,IF('"star "'!C13="***",3,IF('"star "'!C13="*****",5,"")))</f>
        <v>5</v>
      </c>
      <c r="H13" s="10">
        <f>IF('"star "'!D13="*",1,IF('"star "'!D13="***",3,IF('"star "'!D13="*****",5,"")))</f>
      </c>
      <c r="I13" s="10">
        <f>IF('"star "'!E13="*",1,IF('"star "'!E13="***",3,IF('"star "'!E13="*****",5,"")))</f>
      </c>
      <c r="J13" s="10">
        <f>IF('"star "'!F13="**",2,IF('"star "'!F13="****",4,IF('"star "'!F13="*****",5,"")))</f>
      </c>
      <c r="K13" s="10">
        <f>'"star "'!G13</f>
      </c>
      <c r="L13">
        <f t="shared" si="3"/>
      </c>
    </row>
    <row r="14" spans="1:12" ht="12.75">
      <c r="A14" s="2">
        <v>36997</v>
      </c>
      <c r="B14" s="14">
        <f t="shared" si="0"/>
        <v>4</v>
      </c>
      <c r="C14" s="14" t="str">
        <f t="shared" si="1"/>
        <v>Spring</v>
      </c>
      <c r="D14" s="14">
        <f t="shared" si="2"/>
        <v>2001</v>
      </c>
      <c r="E14" s="14" t="s">
        <v>88</v>
      </c>
      <c r="F14" s="3" t="s">
        <v>6</v>
      </c>
      <c r="G14" s="10">
        <f>IF('"star "'!C14="*",1,IF('"star "'!C14="***",3,IF('"star "'!C14="*****",5,"")))</f>
        <v>5</v>
      </c>
      <c r="H14" s="10">
        <f>IF('"star "'!D14="*",1,IF('"star "'!D14="***",3,IF('"star "'!D14="*****",5,"")))</f>
      </c>
      <c r="I14" s="10">
        <f>IF('"star "'!E14="*",1,IF('"star "'!E14="***",3,IF('"star "'!E14="*****",5,"")))</f>
      </c>
      <c r="J14" s="10">
        <f>IF('"star "'!F14="**",2,IF('"star "'!F14="****",4,IF('"star "'!F14="*****",5,"")))</f>
      </c>
      <c r="K14" s="10">
        <f>'"star "'!G14</f>
      </c>
      <c r="L14">
        <f t="shared" si="3"/>
      </c>
    </row>
    <row r="15" spans="1:12" ht="12.75">
      <c r="A15" s="2">
        <v>36997</v>
      </c>
      <c r="B15" s="14">
        <f t="shared" si="0"/>
        <v>4</v>
      </c>
      <c r="C15" s="14" t="str">
        <f t="shared" si="1"/>
        <v>Spring</v>
      </c>
      <c r="D15" s="14">
        <f t="shared" si="2"/>
        <v>2001</v>
      </c>
      <c r="E15" s="14" t="s">
        <v>96</v>
      </c>
      <c r="F15" s="3" t="s">
        <v>21</v>
      </c>
      <c r="G15" s="10">
        <f>IF('"star "'!C15="*",1,IF('"star "'!C15="***",3,IF('"star "'!C15="*****",5,"")))</f>
        <v>5</v>
      </c>
      <c r="H15" s="10">
        <f>IF('"star "'!D15="*",1,IF('"star "'!D15="***",3,IF('"star "'!D15="*****",5,"")))</f>
      </c>
      <c r="I15" s="10">
        <f>IF('"star "'!E15="*",1,IF('"star "'!E15="***",3,IF('"star "'!E15="*****",5,"")))</f>
      </c>
      <c r="J15" s="10">
        <f>IF('"star "'!F15="**",2,IF('"star "'!F15="****",4,IF('"star "'!F15="*****",5,"")))</f>
      </c>
      <c r="K15" s="10">
        <f>'"star "'!G15</f>
      </c>
      <c r="L15">
        <f t="shared" si="3"/>
      </c>
    </row>
    <row r="16" spans="1:12" ht="12.75">
      <c r="A16" s="2">
        <v>36997</v>
      </c>
      <c r="B16" s="14">
        <f t="shared" si="0"/>
        <v>4</v>
      </c>
      <c r="C16" s="14" t="str">
        <f t="shared" si="1"/>
        <v>Spring</v>
      </c>
      <c r="D16" s="14">
        <f t="shared" si="2"/>
        <v>2001</v>
      </c>
      <c r="E16" s="14" t="s">
        <v>85</v>
      </c>
      <c r="F16" s="3" t="s">
        <v>22</v>
      </c>
      <c r="G16" s="10">
        <f>IF('"star "'!C16="*",1,IF('"star "'!C16="***",3,IF('"star "'!C16="*****",5,"")))</f>
        <v>5</v>
      </c>
      <c r="H16" s="10">
        <f>IF('"star "'!D16="*",1,IF('"star "'!D16="***",3,IF('"star "'!D16="*****",5,"")))</f>
      </c>
      <c r="I16" s="10">
        <f>IF('"star "'!E16="*",1,IF('"star "'!E16="***",3,IF('"star "'!E16="*****",5,"")))</f>
      </c>
      <c r="J16" s="10">
        <f>IF('"star "'!F16="**",2,IF('"star "'!F16="****",4,IF('"star "'!F16="*****",5,"")))</f>
      </c>
      <c r="K16" s="10">
        <f>'"star "'!G16</f>
      </c>
      <c r="L16">
        <f t="shared" si="3"/>
      </c>
    </row>
    <row r="17" spans="1:12" ht="12.75">
      <c r="A17" s="2">
        <v>36997</v>
      </c>
      <c r="B17" s="14">
        <f t="shared" si="0"/>
        <v>4</v>
      </c>
      <c r="C17" s="14" t="str">
        <f t="shared" si="1"/>
        <v>Spring</v>
      </c>
      <c r="D17" s="14">
        <f t="shared" si="2"/>
        <v>2001</v>
      </c>
      <c r="E17" s="14" t="s">
        <v>85</v>
      </c>
      <c r="F17" s="3" t="s">
        <v>23</v>
      </c>
      <c r="G17" s="10">
        <f>IF('"star "'!C17="*",1,IF('"star "'!C17="***",3,IF('"star "'!C17="*****",5,"")))</f>
        <v>5</v>
      </c>
      <c r="H17" s="10">
        <f>IF('"star "'!D17="*",1,IF('"star "'!D17="***",3,IF('"star "'!D17="*****",5,"")))</f>
      </c>
      <c r="I17" s="10">
        <f>IF('"star "'!E17="*",1,IF('"star "'!E17="***",3,IF('"star "'!E17="*****",5,"")))</f>
      </c>
      <c r="J17" s="10">
        <f>IF('"star "'!F17="**",2,IF('"star "'!F17="****",4,IF('"star "'!F17="*****",5,"")))</f>
      </c>
      <c r="K17" s="10">
        <f>'"star "'!G17</f>
      </c>
      <c r="L17">
        <f t="shared" si="3"/>
      </c>
    </row>
    <row r="18" spans="1:12" ht="12.75">
      <c r="A18" s="2">
        <v>36997</v>
      </c>
      <c r="B18" s="14">
        <f t="shared" si="0"/>
        <v>4</v>
      </c>
      <c r="C18" s="14" t="str">
        <f t="shared" si="1"/>
        <v>Spring</v>
      </c>
      <c r="D18" s="14">
        <f t="shared" si="2"/>
        <v>2001</v>
      </c>
      <c r="E18" s="14" t="s">
        <v>92</v>
      </c>
      <c r="F18" s="3" t="s">
        <v>24</v>
      </c>
      <c r="G18" s="10">
        <f>IF('"star "'!C18="*",1,IF('"star "'!C18="***",3,IF('"star "'!C18="*****",5,"")))</f>
        <v>3</v>
      </c>
      <c r="H18" s="10">
        <f>IF('"star "'!D18="*",1,IF('"star "'!D18="***",3,IF('"star "'!D18="*****",5,"")))</f>
      </c>
      <c r="I18" s="10">
        <f>IF('"star "'!E18="*",1,IF('"star "'!E18="***",3,IF('"star "'!E18="*****",5,"")))</f>
      </c>
      <c r="J18" s="10">
        <f>IF('"star "'!F18="**",2,IF('"star "'!F18="****",4,IF('"star "'!F18="*****",5,"")))</f>
        <v>2</v>
      </c>
      <c r="K18" s="10">
        <f>'"star "'!G18</f>
      </c>
      <c r="L18">
        <f t="shared" si="3"/>
      </c>
    </row>
    <row r="19" spans="1:12" ht="12.75">
      <c r="A19" s="2">
        <v>36997</v>
      </c>
      <c r="B19" s="14">
        <f t="shared" si="0"/>
        <v>4</v>
      </c>
      <c r="C19" s="14" t="str">
        <f t="shared" si="1"/>
        <v>Spring</v>
      </c>
      <c r="D19" s="14">
        <f t="shared" si="2"/>
        <v>2001</v>
      </c>
      <c r="E19" s="14" t="s">
        <v>93</v>
      </c>
      <c r="F19" s="3" t="s">
        <v>11</v>
      </c>
      <c r="G19" s="10">
        <f>IF('"star "'!C19="*",1,IF('"star "'!C19="***",3,IF('"star "'!C19="*****",5,"")))</f>
        <v>5</v>
      </c>
      <c r="H19" s="10">
        <f>IF('"star "'!D19="*",1,IF('"star "'!D19="***",3,IF('"star "'!D19="*****",5,"")))</f>
      </c>
      <c r="I19" s="10">
        <f>IF('"star "'!E19="*",1,IF('"star "'!E19="***",3,IF('"star "'!E19="*****",5,"")))</f>
      </c>
      <c r="J19" s="10">
        <f>IF('"star "'!F19="**",2,IF('"star "'!F19="****",4,IF('"star "'!F19="*****",5,"")))</f>
      </c>
      <c r="K19" s="10">
        <f>'"star "'!G19</f>
      </c>
      <c r="L19">
        <f t="shared" si="3"/>
      </c>
    </row>
    <row r="20" spans="1:12" ht="12.75">
      <c r="A20" s="2">
        <v>36997</v>
      </c>
      <c r="B20" s="14">
        <f t="shared" si="0"/>
        <v>4</v>
      </c>
      <c r="C20" s="14" t="str">
        <f t="shared" si="1"/>
        <v>Spring</v>
      </c>
      <c r="D20" s="14">
        <f t="shared" si="2"/>
        <v>2001</v>
      </c>
      <c r="E20" s="14" t="s">
        <v>86</v>
      </c>
      <c r="F20" s="3" t="s">
        <v>25</v>
      </c>
      <c r="G20" s="10">
        <f>IF('"star "'!C20="*",1,IF('"star "'!C20="***",3,IF('"star "'!C20="*****",5,"")))</f>
      </c>
      <c r="H20" s="10">
        <f>IF('"star "'!D20="*",1,IF('"star "'!D20="***",3,IF('"star "'!D20="*****",5,"")))</f>
      </c>
      <c r="I20" s="10">
        <f>IF('"star "'!E20="*",1,IF('"star "'!E20="***",3,IF('"star "'!E20="*****",5,"")))</f>
      </c>
      <c r="J20" s="10">
        <f>IF('"star "'!F20="**",2,IF('"star "'!F20="****",4,IF('"star "'!F20="*****",5,"")))</f>
        <v>5</v>
      </c>
      <c r="K20" s="10">
        <f>'"star "'!G20</f>
      </c>
      <c r="L20">
        <f t="shared" si="3"/>
      </c>
    </row>
    <row r="21" spans="1:12" ht="12.75">
      <c r="A21" s="2">
        <v>36997</v>
      </c>
      <c r="B21" s="14">
        <f t="shared" si="0"/>
        <v>4</v>
      </c>
      <c r="C21" s="14" t="str">
        <f t="shared" si="1"/>
        <v>Spring</v>
      </c>
      <c r="D21" s="14">
        <f t="shared" si="2"/>
        <v>2001</v>
      </c>
      <c r="E21" s="14" t="s">
        <v>89</v>
      </c>
      <c r="F21" s="3" t="s">
        <v>26</v>
      </c>
      <c r="G21" s="10">
        <f>IF('"star "'!C21="*",1,IF('"star "'!C21="***",3,IF('"star "'!C21="*****",5,"")))</f>
        <v>3</v>
      </c>
      <c r="H21" s="10">
        <f>IF('"star "'!D21="*",1,IF('"star "'!D21="***",3,IF('"star "'!D21="*****",5,"")))</f>
      </c>
      <c r="I21" s="10">
        <f>IF('"star "'!E21="*",1,IF('"star "'!E21="***",3,IF('"star "'!E21="*****",5,"")))</f>
      </c>
      <c r="J21" s="10">
        <f>IF('"star "'!F21="**",2,IF('"star "'!F21="****",4,IF('"star "'!F21="*****",5,"")))</f>
        <v>2</v>
      </c>
      <c r="K21" s="10">
        <f>'"star "'!G21</f>
      </c>
      <c r="L21">
        <f t="shared" si="3"/>
      </c>
    </row>
    <row r="22" spans="1:12" ht="12.75">
      <c r="A22" s="2">
        <v>36997</v>
      </c>
      <c r="B22" s="14">
        <f t="shared" si="0"/>
        <v>4</v>
      </c>
      <c r="C22" s="14" t="str">
        <f t="shared" si="1"/>
        <v>Spring</v>
      </c>
      <c r="D22" s="14">
        <f t="shared" si="2"/>
        <v>2001</v>
      </c>
      <c r="E22" s="14" t="s">
        <v>85</v>
      </c>
      <c r="F22" s="3" t="s">
        <v>27</v>
      </c>
      <c r="G22" s="10">
        <f>IF('"star "'!C22="*",1,IF('"star "'!C22="***",3,IF('"star "'!C22="*****",5,"")))</f>
        <v>5</v>
      </c>
      <c r="H22" s="10">
        <f>IF('"star "'!D22="*",1,IF('"star "'!D22="***",3,IF('"star "'!D22="*****",5,"")))</f>
      </c>
      <c r="I22" s="10">
        <f>IF('"star "'!E22="*",1,IF('"star "'!E22="***",3,IF('"star "'!E22="*****",5,"")))</f>
      </c>
      <c r="J22" s="10">
        <f>IF('"star "'!F22="**",2,IF('"star "'!F22="****",4,IF('"star "'!F22="*****",5,"")))</f>
      </c>
      <c r="K22" s="10">
        <f>'"star "'!G22</f>
      </c>
      <c r="L22">
        <f t="shared" si="3"/>
      </c>
    </row>
    <row r="23" spans="1:12" ht="12.75">
      <c r="A23" s="2">
        <v>36997</v>
      </c>
      <c r="B23" s="14">
        <f t="shared" si="0"/>
        <v>4</v>
      </c>
      <c r="C23" s="14" t="str">
        <f t="shared" si="1"/>
        <v>Spring</v>
      </c>
      <c r="D23" s="14">
        <f t="shared" si="2"/>
        <v>2001</v>
      </c>
      <c r="E23" s="14" t="s">
        <v>85</v>
      </c>
      <c r="F23" s="3" t="s">
        <v>28</v>
      </c>
      <c r="G23" s="10">
        <f>IF('"star "'!C23="*",1,IF('"star "'!C23="***",3,IF('"star "'!C23="*****",5,"")))</f>
        <v>5</v>
      </c>
      <c r="H23" s="10">
        <f>IF('"star "'!D23="*",1,IF('"star "'!D23="***",3,IF('"star "'!D23="*****",5,"")))</f>
      </c>
      <c r="I23" s="10">
        <f>IF('"star "'!E23="*",1,IF('"star "'!E23="***",3,IF('"star "'!E23="*****",5,"")))</f>
      </c>
      <c r="J23" s="10">
        <f>IF('"star "'!F23="**",2,IF('"star "'!F23="****",4,IF('"star "'!F23="*****",5,"")))</f>
      </c>
      <c r="K23" s="10">
        <f>'"star "'!G23</f>
      </c>
      <c r="L23">
        <f t="shared" si="3"/>
      </c>
    </row>
    <row r="24" spans="1:12" ht="12.75">
      <c r="A24" s="2">
        <v>36997</v>
      </c>
      <c r="B24" s="14">
        <f t="shared" si="0"/>
        <v>4</v>
      </c>
      <c r="C24" s="14" t="str">
        <f t="shared" si="1"/>
        <v>Spring</v>
      </c>
      <c r="D24" s="14">
        <f t="shared" si="2"/>
        <v>2001</v>
      </c>
      <c r="E24" s="14" t="s">
        <v>85</v>
      </c>
      <c r="F24" s="3" t="s">
        <v>29</v>
      </c>
      <c r="G24" s="10">
        <f>IF('"star "'!C24="*",1,IF('"star "'!C24="***",3,IF('"star "'!C24="*****",5,"")))</f>
        <v>5</v>
      </c>
      <c r="H24" s="10">
        <f>IF('"star "'!D24="*",1,IF('"star "'!D24="***",3,IF('"star "'!D24="*****",5,"")))</f>
      </c>
      <c r="I24" s="10">
        <f>IF('"star "'!E24="*",1,IF('"star "'!E24="***",3,IF('"star "'!E24="*****",5,"")))</f>
      </c>
      <c r="J24" s="10">
        <f>IF('"star "'!F24="**",2,IF('"star "'!F24="****",4,IF('"star "'!F24="*****",5,"")))</f>
      </c>
      <c r="K24" s="10">
        <f>'"star "'!G24</f>
      </c>
      <c r="L24">
        <f t="shared" si="3"/>
      </c>
    </row>
    <row r="25" spans="1:12" ht="12.75">
      <c r="A25" s="2">
        <v>36997</v>
      </c>
      <c r="B25" s="14">
        <f t="shared" si="0"/>
        <v>4</v>
      </c>
      <c r="C25" s="14" t="str">
        <f t="shared" si="1"/>
        <v>Spring</v>
      </c>
      <c r="D25" s="14">
        <f t="shared" si="2"/>
        <v>2001</v>
      </c>
      <c r="E25" s="14" t="s">
        <v>93</v>
      </c>
      <c r="F25" s="3" t="s">
        <v>30</v>
      </c>
      <c r="G25" s="10">
        <f>IF('"star "'!C25="*",1,IF('"star "'!C25="***",3,IF('"star "'!C25="*****",5,"")))</f>
        <v>3</v>
      </c>
      <c r="H25" s="10">
        <f>IF('"star "'!D25="*",1,IF('"star "'!D25="***",3,IF('"star "'!D25="*****",5,"")))</f>
      </c>
      <c r="I25" s="10">
        <f>IF('"star "'!E25="*",1,IF('"star "'!E25="***",3,IF('"star "'!E25="*****",5,"")))</f>
      </c>
      <c r="J25" s="10">
        <f>IF('"star "'!F25="**",2,IF('"star "'!F25="****",4,IF('"star "'!F25="*****",5,"")))</f>
        <v>2</v>
      </c>
      <c r="K25" s="10">
        <f>'"star "'!G25</f>
      </c>
      <c r="L25">
        <f t="shared" si="3"/>
      </c>
    </row>
    <row r="26" spans="1:12" ht="12.75">
      <c r="A26" s="2">
        <v>36997</v>
      </c>
      <c r="B26" s="14">
        <f t="shared" si="0"/>
        <v>4</v>
      </c>
      <c r="C26" s="14" t="str">
        <f t="shared" si="1"/>
        <v>Spring</v>
      </c>
      <c r="D26" s="14">
        <f t="shared" si="2"/>
        <v>2001</v>
      </c>
      <c r="E26" s="14" t="s">
        <v>98</v>
      </c>
      <c r="F26" s="3" t="s">
        <v>31</v>
      </c>
      <c r="G26" s="10">
        <f>IF('"star "'!C26="*",1,IF('"star "'!C26="***",3,IF('"star "'!C26="*****",5,"")))</f>
        <v>5</v>
      </c>
      <c r="H26" s="10">
        <f>IF('"star "'!D26="*",1,IF('"star "'!D26="***",3,IF('"star "'!D26="*****",5,"")))</f>
      </c>
      <c r="I26" s="10">
        <f>IF('"star "'!E26="*",1,IF('"star "'!E26="***",3,IF('"star "'!E26="*****",5,"")))</f>
      </c>
      <c r="J26" s="10">
        <f>IF('"star "'!F26="**",2,IF('"star "'!F26="****",4,IF('"star "'!F26="*****",5,"")))</f>
      </c>
      <c r="K26" s="10">
        <f>'"star "'!G26</f>
      </c>
      <c r="L26">
        <f t="shared" si="3"/>
      </c>
    </row>
    <row r="27" spans="1:12" ht="12.75">
      <c r="A27" s="2">
        <v>36997</v>
      </c>
      <c r="B27" s="14">
        <f t="shared" si="0"/>
        <v>4</v>
      </c>
      <c r="C27" s="14" t="str">
        <f t="shared" si="1"/>
        <v>Spring</v>
      </c>
      <c r="D27" s="14">
        <f t="shared" si="2"/>
        <v>2001</v>
      </c>
      <c r="E27" s="14" t="s">
        <v>90</v>
      </c>
      <c r="F27" s="3" t="s">
        <v>32</v>
      </c>
      <c r="G27" s="10">
        <f>IF('"star "'!C27="*",1,IF('"star "'!C27="***",3,IF('"star "'!C27="*****",5,"")))</f>
        <v>5</v>
      </c>
      <c r="H27" s="10">
        <f>IF('"star "'!D27="*",1,IF('"star "'!D27="***",3,IF('"star "'!D27="*****",5,"")))</f>
      </c>
      <c r="I27" s="10">
        <f>IF('"star "'!E27="*",1,IF('"star "'!E27="***",3,IF('"star "'!E27="*****",5,"")))</f>
      </c>
      <c r="J27" s="10">
        <f>IF('"star "'!F27="**",2,IF('"star "'!F27="****",4,IF('"star "'!F27="*****",5,"")))</f>
      </c>
      <c r="K27" s="10">
        <f>'"star "'!G27</f>
      </c>
      <c r="L27">
        <f t="shared" si="3"/>
      </c>
    </row>
    <row r="28" spans="1:12" ht="12.75">
      <c r="A28" s="2">
        <v>36997</v>
      </c>
      <c r="B28" s="14">
        <f t="shared" si="0"/>
        <v>4</v>
      </c>
      <c r="C28" s="14" t="str">
        <f t="shared" si="1"/>
        <v>Spring</v>
      </c>
      <c r="D28" s="14">
        <f t="shared" si="2"/>
        <v>2001</v>
      </c>
      <c r="E28" s="14" t="s">
        <v>87</v>
      </c>
      <c r="F28" s="3" t="s">
        <v>12</v>
      </c>
      <c r="G28" s="10">
        <f>IF('"star "'!C28="*",1,IF('"star "'!C28="***",3,IF('"star "'!C28="*****",5,"")))</f>
      </c>
      <c r="H28" s="10">
        <f>IF('"star "'!D28="*",1,IF('"star "'!D28="***",3,IF('"star "'!D28="*****",5,"")))</f>
        <v>5</v>
      </c>
      <c r="I28" s="10">
        <f>IF('"star "'!E28="*",1,IF('"star "'!E28="***",3,IF('"star "'!E28="*****",5,"")))</f>
      </c>
      <c r="J28" s="10">
        <f>IF('"star "'!F28="**",2,IF('"star "'!F28="****",4,IF('"star "'!F28="*****",5,"")))</f>
      </c>
      <c r="K28" s="10">
        <f>'"star "'!G28</f>
      </c>
      <c r="L28">
        <f t="shared" si="3"/>
      </c>
    </row>
    <row r="29" spans="1:12" ht="12.75">
      <c r="A29" s="2">
        <v>36997</v>
      </c>
      <c r="B29" s="14">
        <f t="shared" si="0"/>
        <v>4</v>
      </c>
      <c r="C29" s="14" t="str">
        <f t="shared" si="1"/>
        <v>Spring</v>
      </c>
      <c r="D29" s="14">
        <f t="shared" si="2"/>
        <v>2001</v>
      </c>
      <c r="E29" s="14" t="s">
        <v>87</v>
      </c>
      <c r="F29" s="3" t="s">
        <v>33</v>
      </c>
      <c r="G29" s="10">
        <f>IF('"star "'!C29="*",1,IF('"star "'!C29="***",3,IF('"star "'!C29="*****",5,"")))</f>
        <v>5</v>
      </c>
      <c r="H29" s="10">
        <f>IF('"star "'!D29="*",1,IF('"star "'!D29="***",3,IF('"star "'!D29="*****",5,"")))</f>
      </c>
      <c r="I29" s="10">
        <f>IF('"star "'!E29="*",1,IF('"star "'!E29="***",3,IF('"star "'!E29="*****",5,"")))</f>
      </c>
      <c r="J29" s="10">
        <f>IF('"star "'!F29="**",2,IF('"star "'!F29="****",4,IF('"star "'!F29="*****",5,"")))</f>
      </c>
      <c r="K29" s="10">
        <f>'"star "'!G29</f>
      </c>
      <c r="L29">
        <f t="shared" si="3"/>
      </c>
    </row>
    <row r="30" spans="1:12" ht="12.75">
      <c r="A30" s="2">
        <v>36997</v>
      </c>
      <c r="B30" s="14">
        <f t="shared" si="0"/>
        <v>4</v>
      </c>
      <c r="C30" s="14" t="str">
        <f t="shared" si="1"/>
        <v>Spring</v>
      </c>
      <c r="D30" s="14">
        <f t="shared" si="2"/>
        <v>2001</v>
      </c>
      <c r="E30" s="14" t="s">
        <v>96</v>
      </c>
      <c r="F30" s="3" t="s">
        <v>34</v>
      </c>
      <c r="G30" s="10">
        <f>IF('"star "'!C30="*",1,IF('"star "'!C30="***",3,IF('"star "'!C30="*****",5,"")))</f>
        <v>5</v>
      </c>
      <c r="H30" s="10">
        <f>IF('"star "'!D30="*",1,IF('"star "'!D30="***",3,IF('"star "'!D30="*****",5,"")))</f>
      </c>
      <c r="I30" s="10">
        <f>IF('"star "'!E30="*",1,IF('"star "'!E30="***",3,IF('"star "'!E30="*****",5,"")))</f>
      </c>
      <c r="J30" s="10">
        <f>IF('"star "'!F30="**",2,IF('"star "'!F30="****",4,IF('"star "'!F30="*****",5,"")))</f>
      </c>
      <c r="K30" s="10">
        <f>'"star "'!G30</f>
      </c>
      <c r="L30">
        <f t="shared" si="3"/>
      </c>
    </row>
    <row r="31" spans="1:12" ht="12.75">
      <c r="A31" s="2">
        <v>36997</v>
      </c>
      <c r="B31" s="14">
        <f t="shared" si="0"/>
        <v>4</v>
      </c>
      <c r="C31" s="14" t="str">
        <f t="shared" si="1"/>
        <v>Spring</v>
      </c>
      <c r="D31" s="14">
        <f t="shared" si="2"/>
        <v>2001</v>
      </c>
      <c r="E31" s="14" t="s">
        <v>89</v>
      </c>
      <c r="F31" s="3" t="s">
        <v>35</v>
      </c>
      <c r="G31" s="10">
        <f>IF('"star "'!C31="*",1,IF('"star "'!C31="***",3,IF('"star "'!C31="*****",5,"")))</f>
        <v>5</v>
      </c>
      <c r="H31" s="10">
        <f>IF('"star "'!D31="*",1,IF('"star "'!D31="***",3,IF('"star "'!D31="*****",5,"")))</f>
      </c>
      <c r="I31" s="10">
        <f>IF('"star "'!E31="*",1,IF('"star "'!E31="***",3,IF('"star "'!E31="*****",5,"")))</f>
      </c>
      <c r="J31" s="10">
        <f>IF('"star "'!F31="**",2,IF('"star "'!F31="****",4,IF('"star "'!F31="*****",5,"")))</f>
      </c>
      <c r="K31" s="10">
        <f>'"star "'!G31</f>
      </c>
      <c r="L31">
        <f t="shared" si="3"/>
      </c>
    </row>
    <row r="32" spans="1:12" ht="12.75">
      <c r="A32" s="2">
        <v>36997</v>
      </c>
      <c r="B32" s="14">
        <f t="shared" si="0"/>
        <v>4</v>
      </c>
      <c r="C32" s="14" t="str">
        <f t="shared" si="1"/>
        <v>Spring</v>
      </c>
      <c r="D32" s="14">
        <f t="shared" si="2"/>
        <v>2001</v>
      </c>
      <c r="E32" s="14" t="s">
        <v>85</v>
      </c>
      <c r="F32" s="3" t="s">
        <v>36</v>
      </c>
      <c r="G32" s="10">
        <f>IF('"star "'!C32="*",1,IF('"star "'!C32="***",3,IF('"star "'!C32="*****",5,"")))</f>
        <v>5</v>
      </c>
      <c r="H32" s="10">
        <f>IF('"star "'!D32="*",1,IF('"star "'!D32="***",3,IF('"star "'!D32="*****",5,"")))</f>
      </c>
      <c r="I32" s="10">
        <f>IF('"star "'!E32="*",1,IF('"star "'!E32="***",3,IF('"star "'!E32="*****",5,"")))</f>
      </c>
      <c r="J32" s="10">
        <f>IF('"star "'!F32="**",2,IF('"star "'!F32="****",4,IF('"star "'!F32="*****",5,"")))</f>
      </c>
      <c r="K32" s="10">
        <f>'"star "'!G32</f>
      </c>
      <c r="L32">
        <f t="shared" si="3"/>
      </c>
    </row>
    <row r="33" spans="1:12" ht="12.75">
      <c r="A33" s="2">
        <v>36997</v>
      </c>
      <c r="B33" s="14">
        <f t="shared" si="0"/>
        <v>4</v>
      </c>
      <c r="C33" s="14" t="str">
        <f t="shared" si="1"/>
        <v>Spring</v>
      </c>
      <c r="D33" s="14">
        <f t="shared" si="2"/>
        <v>2001</v>
      </c>
      <c r="E33" s="14" t="s">
        <v>93</v>
      </c>
      <c r="F33" s="3" t="s">
        <v>37</v>
      </c>
      <c r="G33" s="10">
        <f>IF('"star "'!C33="*",1,IF('"star "'!C33="***",3,IF('"star "'!C33="*****",5,"")))</f>
        <v>5</v>
      </c>
      <c r="H33" s="10">
        <f>IF('"star "'!D33="*",1,IF('"star "'!D33="***",3,IF('"star "'!D33="*****",5,"")))</f>
      </c>
      <c r="I33" s="10">
        <f>IF('"star "'!E33="*",1,IF('"star "'!E33="***",3,IF('"star "'!E33="*****",5,"")))</f>
      </c>
      <c r="J33" s="10">
        <f>IF('"star "'!F33="**",2,IF('"star "'!F33="****",4,IF('"star "'!F33="*****",5,"")))</f>
      </c>
      <c r="K33" s="10">
        <f>'"star "'!G33</f>
      </c>
      <c r="L33">
        <f t="shared" si="3"/>
      </c>
    </row>
    <row r="34" spans="1:12" ht="12.75">
      <c r="A34" s="2">
        <v>36997</v>
      </c>
      <c r="B34" s="14">
        <f t="shared" si="0"/>
        <v>4</v>
      </c>
      <c r="C34" s="14" t="str">
        <f t="shared" si="1"/>
        <v>Spring</v>
      </c>
      <c r="D34" s="14">
        <f t="shared" si="2"/>
        <v>2001</v>
      </c>
      <c r="E34" s="14" t="s">
        <v>93</v>
      </c>
      <c r="F34" s="3" t="s">
        <v>14</v>
      </c>
      <c r="G34" s="10">
        <f>IF('"star "'!C34="*",1,IF('"star "'!C34="***",3,IF('"star "'!C34="*****",5,"")))</f>
        <v>5</v>
      </c>
      <c r="H34" s="10">
        <f>IF('"star "'!D34="*",1,IF('"star "'!D34="***",3,IF('"star "'!D34="*****",5,"")))</f>
      </c>
      <c r="I34" s="10">
        <f>IF('"star "'!E34="*",1,IF('"star "'!E34="***",3,IF('"star "'!E34="*****",5,"")))</f>
      </c>
      <c r="J34" s="10">
        <f>IF('"star "'!F34="**",2,IF('"star "'!F34="****",4,IF('"star "'!F34="*****",5,"")))</f>
      </c>
      <c r="K34" s="10">
        <f>'"star "'!G34</f>
      </c>
      <c r="L34">
        <f t="shared" si="3"/>
      </c>
    </row>
    <row r="35" spans="1:12" ht="12.75">
      <c r="A35" s="2">
        <v>36997</v>
      </c>
      <c r="B35" s="14">
        <f t="shared" si="0"/>
        <v>4</v>
      </c>
      <c r="C35" s="14" t="str">
        <f t="shared" si="1"/>
        <v>Spring</v>
      </c>
      <c r="D35" s="14">
        <f t="shared" si="2"/>
        <v>2001</v>
      </c>
      <c r="E35" s="14" t="s">
        <v>95</v>
      </c>
      <c r="F35" s="3" t="s">
        <v>38</v>
      </c>
      <c r="G35" s="10">
        <f>IF('"star "'!C35="*",1,IF('"star "'!C35="***",3,IF('"star "'!C35="*****",5,"")))</f>
        <v>5</v>
      </c>
      <c r="H35" s="10">
        <f>IF('"star "'!D35="*",1,IF('"star "'!D35="***",3,IF('"star "'!D35="*****",5,"")))</f>
      </c>
      <c r="I35" s="10">
        <f>IF('"star "'!E35="*",1,IF('"star "'!E35="***",3,IF('"star "'!E35="*****",5,"")))</f>
      </c>
      <c r="J35" s="10">
        <f>IF('"star "'!F35="**",2,IF('"star "'!F35="****",4,IF('"star "'!F35="*****",5,"")))</f>
      </c>
      <c r="K35" s="10">
        <f>'"star "'!G35</f>
      </c>
      <c r="L35">
        <f t="shared" si="3"/>
      </c>
    </row>
    <row r="36" spans="1:12" ht="12.75">
      <c r="A36" s="2">
        <v>36997</v>
      </c>
      <c r="B36" s="14">
        <f t="shared" si="0"/>
        <v>4</v>
      </c>
      <c r="C36" s="14" t="str">
        <f t="shared" si="1"/>
        <v>Spring</v>
      </c>
      <c r="D36" s="14">
        <f t="shared" si="2"/>
        <v>2001</v>
      </c>
      <c r="E36" s="14" t="s">
        <v>85</v>
      </c>
      <c r="F36" s="3" t="s">
        <v>39</v>
      </c>
      <c r="G36" s="10">
        <f>IF('"star "'!C36="*",1,IF('"star "'!C36="***",3,IF('"star "'!C36="*****",5,"")))</f>
        <v>5</v>
      </c>
      <c r="H36" s="10">
        <f>IF('"star "'!D36="*",1,IF('"star "'!D36="***",3,IF('"star "'!D36="*****",5,"")))</f>
      </c>
      <c r="I36" s="10">
        <f>IF('"star "'!E36="*",1,IF('"star "'!E36="***",3,IF('"star "'!E36="*****",5,"")))</f>
      </c>
      <c r="J36" s="10">
        <f>IF('"star "'!F36="**",2,IF('"star "'!F36="****",4,IF('"star "'!F36="*****",5,"")))</f>
      </c>
      <c r="K36" s="10">
        <f>'"star "'!G36</f>
      </c>
      <c r="L36">
        <f t="shared" si="3"/>
      </c>
    </row>
    <row r="37" spans="1:12" ht="12.75">
      <c r="A37" s="2">
        <v>36997</v>
      </c>
      <c r="B37" s="14">
        <f t="shared" si="0"/>
        <v>4</v>
      </c>
      <c r="C37" s="14" t="str">
        <f t="shared" si="1"/>
        <v>Spring</v>
      </c>
      <c r="D37" s="14">
        <f t="shared" si="2"/>
        <v>2001</v>
      </c>
      <c r="E37" s="14" t="s">
        <v>88</v>
      </c>
      <c r="F37" s="3" t="s">
        <v>40</v>
      </c>
      <c r="G37" s="10">
        <f>IF('"star "'!C37="*",1,IF('"star "'!C37="***",3,IF('"star "'!C37="*****",5,"")))</f>
        <v>3</v>
      </c>
      <c r="H37" s="10">
        <f>IF('"star "'!D37="*",1,IF('"star "'!D37="***",3,IF('"star "'!D37="*****",5,"")))</f>
      </c>
      <c r="I37" s="10">
        <f>IF('"star "'!E37="*",1,IF('"star "'!E37="***",3,IF('"star "'!E37="*****",5,"")))</f>
      </c>
      <c r="J37" s="10">
        <f>IF('"star "'!F37="**",2,IF('"star "'!F37="****",4,IF('"star "'!F37="*****",5,"")))</f>
        <v>2</v>
      </c>
      <c r="K37" s="10">
        <f>'"star "'!G37</f>
      </c>
      <c r="L37">
        <f t="shared" si="3"/>
      </c>
    </row>
    <row r="38" spans="1:12" ht="12.75">
      <c r="A38" s="2">
        <v>37000</v>
      </c>
      <c r="B38" s="14">
        <f t="shared" si="0"/>
        <v>4</v>
      </c>
      <c r="C38" s="14" t="str">
        <f t="shared" si="1"/>
        <v>Spring</v>
      </c>
      <c r="D38" s="14">
        <f t="shared" si="2"/>
        <v>2001</v>
      </c>
      <c r="E38" s="14" t="s">
        <v>91</v>
      </c>
      <c r="F38" s="3" t="s">
        <v>41</v>
      </c>
      <c r="G38" s="10">
        <f>IF('"star "'!C38="*",1,IF('"star "'!C38="***",3,IF('"star "'!C38="*****",5,"")))</f>
      </c>
      <c r="H38" s="10">
        <f>IF('"star "'!D38="*",1,IF('"star "'!D38="***",3,IF('"star "'!D38="*****",5,"")))</f>
      </c>
      <c r="I38" s="10">
        <f>IF('"star "'!E38="*",1,IF('"star "'!E38="***",3,IF('"star "'!E38="*****",5,"")))</f>
      </c>
      <c r="J38" s="10">
        <f>IF('"star "'!F38="**",2,IF('"star "'!F38="****",4,IF('"star "'!F38="*****",5,"")))</f>
        <v>5</v>
      </c>
      <c r="K38" s="10">
        <f>'"star "'!G38</f>
      </c>
      <c r="L38">
        <f t="shared" si="3"/>
      </c>
    </row>
    <row r="39" spans="1:12" ht="12.75">
      <c r="A39" s="2">
        <v>37000</v>
      </c>
      <c r="B39" s="14">
        <f t="shared" si="0"/>
        <v>4</v>
      </c>
      <c r="C39" s="14" t="str">
        <f t="shared" si="1"/>
        <v>Spring</v>
      </c>
      <c r="D39" s="14">
        <f t="shared" si="2"/>
        <v>2001</v>
      </c>
      <c r="E39" s="14" t="s">
        <v>92</v>
      </c>
      <c r="F39" s="3" t="s">
        <v>24</v>
      </c>
      <c r="G39" s="10">
        <f>IF('"star "'!C39="*",1,IF('"star "'!C39="***",3,IF('"star "'!C39="*****",5,"")))</f>
        <v>5</v>
      </c>
      <c r="H39" s="10">
        <f>IF('"star "'!D39="*",1,IF('"star "'!D39="***",3,IF('"star "'!D39="*****",5,"")))</f>
      </c>
      <c r="I39" s="10">
        <f>IF('"star "'!E39="*",1,IF('"star "'!E39="***",3,IF('"star "'!E39="*****",5,"")))</f>
      </c>
      <c r="J39" s="10">
        <f>IF('"star "'!F39="**",2,IF('"star "'!F39="****",4,IF('"star "'!F39="*****",5,"")))</f>
      </c>
      <c r="K39" s="10">
        <f>'"star "'!G39</f>
      </c>
      <c r="L39">
        <f t="shared" si="3"/>
      </c>
    </row>
    <row r="40" spans="1:12" ht="12.75">
      <c r="A40" s="2">
        <v>37000</v>
      </c>
      <c r="B40" s="14">
        <f t="shared" si="0"/>
        <v>4</v>
      </c>
      <c r="C40" s="14" t="str">
        <f t="shared" si="1"/>
        <v>Spring</v>
      </c>
      <c r="D40" s="14">
        <f t="shared" si="2"/>
        <v>2001</v>
      </c>
      <c r="E40" s="14" t="s">
        <v>93</v>
      </c>
      <c r="F40" s="3" t="s">
        <v>11</v>
      </c>
      <c r="G40" s="10">
        <f>IF('"star "'!C40="*",1,IF('"star "'!C40="***",3,IF('"star "'!C40="*****",5,"")))</f>
        <v>5</v>
      </c>
      <c r="H40" s="10">
        <f>IF('"star "'!D40="*",1,IF('"star "'!D40="***",3,IF('"star "'!D40="*****",5,"")))</f>
      </c>
      <c r="I40" s="10">
        <f>IF('"star "'!E40="*",1,IF('"star "'!E40="***",3,IF('"star "'!E40="*****",5,"")))</f>
      </c>
      <c r="J40" s="10">
        <f>IF('"star "'!F40="**",2,IF('"star "'!F40="****",4,IF('"star "'!F40="*****",5,"")))</f>
      </c>
      <c r="K40" s="10">
        <f>'"star "'!G40</f>
      </c>
      <c r="L40">
        <f t="shared" si="3"/>
      </c>
    </row>
    <row r="41" spans="1:12" ht="12.75">
      <c r="A41" s="2">
        <v>37000</v>
      </c>
      <c r="B41" s="14">
        <f t="shared" si="0"/>
        <v>4</v>
      </c>
      <c r="C41" s="14" t="str">
        <f t="shared" si="1"/>
        <v>Spring</v>
      </c>
      <c r="D41" s="14">
        <f t="shared" si="2"/>
        <v>2001</v>
      </c>
      <c r="E41" s="14" t="s">
        <v>89</v>
      </c>
      <c r="F41" s="3" t="s">
        <v>26</v>
      </c>
      <c r="G41" s="10">
        <f>IF('"star "'!C41="*",1,IF('"star "'!C41="***",3,IF('"star "'!C41="*****",5,"")))</f>
      </c>
      <c r="H41" s="10">
        <f>IF('"star "'!D41="*",1,IF('"star "'!D41="***",3,IF('"star "'!D41="*****",5,"")))</f>
      </c>
      <c r="I41" s="10">
        <f>IF('"star "'!E41="*",1,IF('"star "'!E41="***",3,IF('"star "'!E41="*****",5,"")))</f>
      </c>
      <c r="J41" s="10">
        <f>IF('"star "'!F41="**",2,IF('"star "'!F41="****",4,IF('"star "'!F41="*****",5,"")))</f>
        <v>5</v>
      </c>
      <c r="K41" s="10">
        <f>'"star "'!G41</f>
      </c>
      <c r="L41">
        <f t="shared" si="3"/>
      </c>
    </row>
    <row r="42" spans="1:12" ht="12.75">
      <c r="A42" s="2">
        <v>37000</v>
      </c>
      <c r="B42" s="14">
        <f t="shared" si="0"/>
        <v>4</v>
      </c>
      <c r="C42" s="14" t="str">
        <f t="shared" si="1"/>
        <v>Spring</v>
      </c>
      <c r="D42" s="14">
        <f t="shared" si="2"/>
        <v>2001</v>
      </c>
      <c r="E42" s="14" t="s">
        <v>93</v>
      </c>
      <c r="F42" s="3" t="s">
        <v>30</v>
      </c>
      <c r="G42" s="10">
        <f>IF('"star "'!C42="*",1,IF('"star "'!C42="***",3,IF('"star "'!C42="*****",5,"")))</f>
        <v>5</v>
      </c>
      <c r="H42" s="10">
        <f>IF('"star "'!D42="*",1,IF('"star "'!D42="***",3,IF('"star "'!D42="*****",5,"")))</f>
      </c>
      <c r="I42" s="10">
        <f>IF('"star "'!E42="*",1,IF('"star "'!E42="***",3,IF('"star "'!E42="*****",5,"")))</f>
      </c>
      <c r="J42" s="10">
        <f>IF('"star "'!F42="**",2,IF('"star "'!F42="****",4,IF('"star "'!F42="*****",5,"")))</f>
      </c>
      <c r="K42" s="10">
        <f>'"star "'!G42</f>
      </c>
      <c r="L42">
        <f t="shared" si="3"/>
      </c>
    </row>
    <row r="43" spans="1:12" ht="12.75">
      <c r="A43" s="2">
        <v>37000</v>
      </c>
      <c r="B43" s="14">
        <f t="shared" si="0"/>
        <v>4</v>
      </c>
      <c r="C43" s="14" t="str">
        <f t="shared" si="1"/>
        <v>Spring</v>
      </c>
      <c r="D43" s="14">
        <f t="shared" si="2"/>
        <v>2001</v>
      </c>
      <c r="E43" s="14" t="s">
        <v>89</v>
      </c>
      <c r="F43" s="3" t="s">
        <v>42</v>
      </c>
      <c r="G43" s="10">
        <f>IF('"star "'!C43="*",1,IF('"star "'!C43="***",3,IF('"star "'!C43="*****",5,"")))</f>
        <v>5</v>
      </c>
      <c r="H43" s="10">
        <f>IF('"star "'!D43="*",1,IF('"star "'!D43="***",3,IF('"star "'!D43="*****",5,"")))</f>
      </c>
      <c r="I43" s="10">
        <f>IF('"star "'!E43="*",1,IF('"star "'!E43="***",3,IF('"star "'!E43="*****",5,"")))</f>
      </c>
      <c r="J43" s="10">
        <f>IF('"star "'!F43="**",2,IF('"star "'!F43="****",4,IF('"star "'!F43="*****",5,"")))</f>
      </c>
      <c r="K43" s="10">
        <f>'"star "'!G43</f>
      </c>
      <c r="L43">
        <f t="shared" si="3"/>
      </c>
    </row>
    <row r="44" spans="1:12" ht="12.75">
      <c r="A44" s="2">
        <v>37000</v>
      </c>
      <c r="B44" s="14">
        <f t="shared" si="0"/>
        <v>4</v>
      </c>
      <c r="C44" s="14" t="str">
        <f t="shared" si="1"/>
        <v>Spring</v>
      </c>
      <c r="D44" s="14">
        <f t="shared" si="2"/>
        <v>2001</v>
      </c>
      <c r="E44" s="14" t="s">
        <v>87</v>
      </c>
      <c r="F44" s="3" t="s">
        <v>33</v>
      </c>
      <c r="G44" s="10">
        <f>IF('"star "'!C44="*",1,IF('"star "'!C44="***",3,IF('"star "'!C44="*****",5,"")))</f>
      </c>
      <c r="H44" s="10">
        <f>IF('"star "'!D44="*",1,IF('"star "'!D44="***",3,IF('"star "'!D44="*****",5,"")))</f>
        <v>5</v>
      </c>
      <c r="I44" s="10">
        <f>IF('"star "'!E44="*",1,IF('"star "'!E44="***",3,IF('"star "'!E44="*****",5,"")))</f>
      </c>
      <c r="J44" s="10">
        <f>IF('"star "'!F44="**",2,IF('"star "'!F44="****",4,IF('"star "'!F44="*****",5,"")))</f>
      </c>
      <c r="K44" s="10">
        <f>'"star "'!G44</f>
      </c>
      <c r="L44">
        <f t="shared" si="3"/>
      </c>
    </row>
    <row r="45" spans="1:12" ht="12.75">
      <c r="A45" s="2">
        <v>37000</v>
      </c>
      <c r="B45" s="14">
        <f t="shared" si="0"/>
        <v>4</v>
      </c>
      <c r="C45" s="14" t="str">
        <f t="shared" si="1"/>
        <v>Spring</v>
      </c>
      <c r="D45" s="14">
        <f t="shared" si="2"/>
        <v>2001</v>
      </c>
      <c r="E45" s="14" t="s">
        <v>94</v>
      </c>
      <c r="F45" s="3" t="s">
        <v>43</v>
      </c>
      <c r="G45" s="10">
        <f>IF('"star "'!C45="*",1,IF('"star "'!C45="***",3,IF('"star "'!C45="*****",5,"")))</f>
        <v>5</v>
      </c>
      <c r="H45" s="10">
        <f>IF('"star "'!D45="*",1,IF('"star "'!D45="***",3,IF('"star "'!D45="*****",5,"")))</f>
      </c>
      <c r="I45" s="10">
        <f>IF('"star "'!E45="*",1,IF('"star "'!E45="***",3,IF('"star "'!E45="*****",5,"")))</f>
      </c>
      <c r="J45" s="10">
        <f>IF('"star "'!F45="**",2,IF('"star "'!F45="****",4,IF('"star "'!F45="*****",5,"")))</f>
      </c>
      <c r="K45" s="10">
        <f>'"star "'!G45</f>
      </c>
      <c r="L45">
        <f t="shared" si="3"/>
      </c>
    </row>
    <row r="46" spans="1:12" ht="12.75">
      <c r="A46" s="2">
        <v>37000</v>
      </c>
      <c r="B46" s="14">
        <f t="shared" si="0"/>
        <v>4</v>
      </c>
      <c r="C46" s="14" t="str">
        <f t="shared" si="1"/>
        <v>Spring</v>
      </c>
      <c r="D46" s="14">
        <f t="shared" si="2"/>
        <v>2001</v>
      </c>
      <c r="E46" s="14" t="s">
        <v>88</v>
      </c>
      <c r="F46" s="3" t="s">
        <v>40</v>
      </c>
      <c r="G46" s="10">
        <f>IF('"star "'!C46="*",1,IF('"star "'!C46="***",3,IF('"star "'!C46="*****",5,"")))</f>
        <v>5</v>
      </c>
      <c r="H46" s="10">
        <f>IF('"star "'!D46="*",1,IF('"star "'!D46="***",3,IF('"star "'!D46="*****",5,"")))</f>
      </c>
      <c r="I46" s="10">
        <f>IF('"star "'!E46="*",1,IF('"star "'!E46="***",3,IF('"star "'!E46="*****",5,"")))</f>
      </c>
      <c r="J46" s="10">
        <f>IF('"star "'!F46="**",2,IF('"star "'!F46="****",4,IF('"star "'!F46="*****",5,"")))</f>
      </c>
      <c r="K46" s="10">
        <f>'"star "'!G46</f>
      </c>
      <c r="L46">
        <f t="shared" si="3"/>
      </c>
    </row>
    <row r="47" spans="1:12" ht="12.75">
      <c r="A47" s="2">
        <v>37003</v>
      </c>
      <c r="B47" s="14">
        <f t="shared" si="0"/>
        <v>4</v>
      </c>
      <c r="C47" s="14" t="str">
        <f t="shared" si="1"/>
        <v>Spring</v>
      </c>
      <c r="D47" s="14">
        <f t="shared" si="2"/>
        <v>2001</v>
      </c>
      <c r="E47" s="14" t="s">
        <v>91</v>
      </c>
      <c r="F47" s="3" t="s">
        <v>41</v>
      </c>
      <c r="G47" s="10">
        <f>IF('"star "'!C47="*",1,IF('"star "'!C47="***",3,IF('"star "'!C47="*****",5,"")))</f>
        <v>5</v>
      </c>
      <c r="H47" s="10">
        <f>IF('"star "'!D47="*",1,IF('"star "'!D47="***",3,IF('"star "'!D47="*****",5,"")))</f>
      </c>
      <c r="I47" s="10">
        <f>IF('"star "'!E47="*",1,IF('"star "'!E47="***",3,IF('"star "'!E47="*****",5,"")))</f>
      </c>
      <c r="J47" s="10">
        <f>IF('"star "'!F47="**",2,IF('"star "'!F47="****",4,IF('"star "'!F47="*****",5,"")))</f>
      </c>
      <c r="K47" s="10">
        <f>'"star "'!G47</f>
      </c>
      <c r="L47">
        <f t="shared" si="3"/>
      </c>
    </row>
    <row r="48" spans="1:12" ht="12.75">
      <c r="A48" s="2">
        <v>37003</v>
      </c>
      <c r="B48" s="14">
        <f t="shared" si="0"/>
        <v>4</v>
      </c>
      <c r="C48" s="14" t="str">
        <f t="shared" si="1"/>
        <v>Spring</v>
      </c>
      <c r="D48" s="14">
        <f t="shared" si="2"/>
        <v>2001</v>
      </c>
      <c r="E48" s="14" t="s">
        <v>86</v>
      </c>
      <c r="F48" s="3" t="s">
        <v>25</v>
      </c>
      <c r="G48" s="10">
        <f>IF('"star "'!C48="*",1,IF('"star "'!C48="***",3,IF('"star "'!C48="*****",5,"")))</f>
      </c>
      <c r="H48" s="10">
        <f>IF('"star "'!D48="*",1,IF('"star "'!D48="***",3,IF('"star "'!D48="*****",5,"")))</f>
        <v>1</v>
      </c>
      <c r="I48" s="10">
        <f>IF('"star "'!E48="*",1,IF('"star "'!E48="***",3,IF('"star "'!E48="*****",5,"")))</f>
      </c>
      <c r="J48" s="10">
        <f>IF('"star "'!F48="**",2,IF('"star "'!F48="****",4,IF('"star "'!F48="*****",5,"")))</f>
        <v>4</v>
      </c>
      <c r="K48" s="10" t="str">
        <f>'"star "'!G48</f>
        <v>R1</v>
      </c>
      <c r="L48">
        <f t="shared" si="3"/>
      </c>
    </row>
    <row r="49" spans="1:12" ht="12.75">
      <c r="A49" s="2">
        <v>37003</v>
      </c>
      <c r="B49" s="14">
        <f t="shared" si="0"/>
        <v>4</v>
      </c>
      <c r="C49" s="14" t="str">
        <f t="shared" si="1"/>
        <v>Spring</v>
      </c>
      <c r="D49" s="14">
        <f t="shared" si="2"/>
        <v>2001</v>
      </c>
      <c r="E49" s="14" t="s">
        <v>87</v>
      </c>
      <c r="F49" s="3" t="s">
        <v>12</v>
      </c>
      <c r="G49" s="10">
        <f>IF('"star "'!C49="*",1,IF('"star "'!C49="***",3,IF('"star "'!C49="*****",5,"")))</f>
      </c>
      <c r="H49" s="10">
        <f>IF('"star "'!D49="*",1,IF('"star "'!D49="***",3,IF('"star "'!D49="*****",5,"")))</f>
        <v>5</v>
      </c>
      <c r="I49" s="10">
        <f>IF('"star "'!E49="*",1,IF('"star "'!E49="***",3,IF('"star "'!E49="*****",5,"")))</f>
      </c>
      <c r="J49" s="10">
        <f>IF('"star "'!F49="**",2,IF('"star "'!F49="****",4,IF('"star "'!F49="*****",5,"")))</f>
      </c>
      <c r="K49" s="10" t="str">
        <f>'"star "'!G49</f>
        <v>R1</v>
      </c>
      <c r="L49">
        <f t="shared" si="3"/>
      </c>
    </row>
    <row r="50" spans="1:12" ht="12.75">
      <c r="A50" s="2">
        <v>37006</v>
      </c>
      <c r="B50" s="14">
        <f t="shared" si="0"/>
        <v>4</v>
      </c>
      <c r="C50" s="14" t="str">
        <f t="shared" si="1"/>
        <v>Spring</v>
      </c>
      <c r="D50" s="14">
        <f t="shared" si="2"/>
        <v>2001</v>
      </c>
      <c r="E50" s="14" t="s">
        <v>89</v>
      </c>
      <c r="F50" s="3" t="s">
        <v>46</v>
      </c>
      <c r="G50" s="10">
        <f>IF('"star "'!C50="*",1,IF('"star "'!C50="***",3,IF('"star "'!C50="*****",5,"")))</f>
      </c>
      <c r="H50" s="10">
        <f>IF('"star "'!D50="*",1,IF('"star "'!D50="***",3,IF('"star "'!D50="*****",5,"")))</f>
      </c>
      <c r="I50" s="10">
        <f>IF('"star "'!E50="*",1,IF('"star "'!E50="***",3,IF('"star "'!E50="*****",5,"")))</f>
        <v>1</v>
      </c>
      <c r="J50" s="10">
        <f>IF('"star "'!F50="**",2,IF('"star "'!F50="****",4,IF('"star "'!F50="*****",5,"")))</f>
        <v>4</v>
      </c>
      <c r="K50" s="10" t="str">
        <f>'"star "'!G50</f>
        <v>R1</v>
      </c>
      <c r="L50">
        <f t="shared" si="3"/>
      </c>
    </row>
    <row r="51" spans="1:12" ht="12.75">
      <c r="A51" s="2">
        <v>37006</v>
      </c>
      <c r="B51" s="14">
        <f t="shared" si="0"/>
        <v>4</v>
      </c>
      <c r="C51" s="14" t="str">
        <f t="shared" si="1"/>
        <v>Spring</v>
      </c>
      <c r="D51" s="14">
        <f t="shared" si="2"/>
        <v>2001</v>
      </c>
      <c r="E51" s="14"/>
      <c r="F51" s="3" t="s">
        <v>47</v>
      </c>
      <c r="G51" s="10">
        <f>IF('"star "'!C51="*",1,IF('"star "'!C51="***",3,IF('"star "'!C51="*****",5,"")))</f>
      </c>
      <c r="H51" s="10">
        <f>IF('"star "'!D51="*",1,IF('"star "'!D51="***",3,IF('"star "'!D51="*****",5,"")))</f>
      </c>
      <c r="I51" s="10">
        <f>IF('"star "'!E51="*",1,IF('"star "'!E51="***",3,IF('"star "'!E51="*****",5,"")))</f>
        <v>3</v>
      </c>
      <c r="J51" s="10">
        <f>IF('"star "'!F51="**",2,IF('"star "'!F51="****",4,IF('"star "'!F51="*****",5,"")))</f>
        <v>2</v>
      </c>
      <c r="K51" s="10" t="str">
        <f>'"star "'!G51</f>
        <v>R1</v>
      </c>
      <c r="L51">
        <f t="shared" si="3"/>
      </c>
    </row>
    <row r="52" spans="1:12" ht="12.75">
      <c r="A52" s="2">
        <v>37006</v>
      </c>
      <c r="B52" s="14">
        <f t="shared" si="0"/>
        <v>4</v>
      </c>
      <c r="C52" s="14" t="str">
        <f t="shared" si="1"/>
        <v>Spring</v>
      </c>
      <c r="D52" s="14">
        <f t="shared" si="2"/>
        <v>2001</v>
      </c>
      <c r="E52" s="14" t="s">
        <v>93</v>
      </c>
      <c r="F52" s="3" t="s">
        <v>14</v>
      </c>
      <c r="G52" s="10">
        <f>IF('"star "'!C52="*",1,IF('"star "'!C52="***",3,IF('"star "'!C52="*****",5,"")))</f>
      </c>
      <c r="H52" s="10">
        <f>IF('"star "'!D52="*",1,IF('"star "'!D52="***",3,IF('"star "'!D52="*****",5,"")))</f>
      </c>
      <c r="I52" s="10">
        <f>IF('"star "'!E52="*",1,IF('"star "'!E52="***",3,IF('"star "'!E52="*****",5,"")))</f>
      </c>
      <c r="J52" s="10">
        <f>IF('"star "'!F52="**",2,IF('"star "'!F52="****",4,IF('"star "'!F52="*****",5,"")))</f>
        <v>5</v>
      </c>
      <c r="K52" s="10">
        <f>'"star "'!G52</f>
      </c>
      <c r="L52">
        <f t="shared" si="3"/>
      </c>
    </row>
    <row r="53" spans="1:12" ht="12.75">
      <c r="A53" s="2">
        <v>37012</v>
      </c>
      <c r="B53" s="14">
        <f t="shared" si="0"/>
        <v>5</v>
      </c>
      <c r="C53" s="14" t="str">
        <f t="shared" si="1"/>
        <v>Spring</v>
      </c>
      <c r="D53" s="14">
        <f t="shared" si="2"/>
        <v>2001</v>
      </c>
      <c r="E53" s="14" t="s">
        <v>87</v>
      </c>
      <c r="F53" s="3" t="s">
        <v>16</v>
      </c>
      <c r="G53" s="10">
        <f>IF('"star "'!C53="*",1,IF('"star "'!C53="***",3,IF('"star "'!C53="*****",5,"")))</f>
      </c>
      <c r="H53" s="10">
        <f>IF('"star "'!D53="*",1,IF('"star "'!D53="***",3,IF('"star "'!D53="*****",5,"")))</f>
        <v>5</v>
      </c>
      <c r="I53" s="10">
        <f>IF('"star "'!E53="*",1,IF('"star "'!E53="***",3,IF('"star "'!E53="*****",5,"")))</f>
      </c>
      <c r="J53" s="10">
        <f>IF('"star "'!F53="**",2,IF('"star "'!F53="****",4,IF('"star "'!F53="*****",5,"")))</f>
      </c>
      <c r="K53" s="10" t="str">
        <f>'"star "'!G53</f>
        <v>R1</v>
      </c>
      <c r="L53">
        <f t="shared" si="3"/>
      </c>
    </row>
    <row r="54" spans="1:12" ht="12.75">
      <c r="A54" s="2">
        <v>37012</v>
      </c>
      <c r="B54" s="14">
        <f t="shared" si="0"/>
        <v>5</v>
      </c>
      <c r="C54" s="14" t="str">
        <f t="shared" si="1"/>
        <v>Spring</v>
      </c>
      <c r="D54" s="14">
        <f t="shared" si="2"/>
        <v>2001</v>
      </c>
      <c r="E54" s="14" t="s">
        <v>88</v>
      </c>
      <c r="F54" s="3" t="s">
        <v>6</v>
      </c>
      <c r="G54" s="10">
        <f>IF('"star "'!C54="*",1,IF('"star "'!C54="***",3,IF('"star "'!C54="*****",5,"")))</f>
        <v>5</v>
      </c>
      <c r="H54" s="10">
        <f>IF('"star "'!D54="*",1,IF('"star "'!D54="***",3,IF('"star "'!D54="*****",5,"")))</f>
      </c>
      <c r="I54" s="10">
        <f>IF('"star "'!E54="*",1,IF('"star "'!E54="***",3,IF('"star "'!E54="*****",5,"")))</f>
      </c>
      <c r="J54" s="10">
        <f>IF('"star "'!F54="**",2,IF('"star "'!F54="****",4,IF('"star "'!F54="*****",5,"")))</f>
      </c>
      <c r="K54" s="10">
        <f>'"star "'!G54</f>
      </c>
      <c r="L54">
        <f t="shared" si="3"/>
      </c>
    </row>
    <row r="55" spans="1:12" ht="12.75">
      <c r="A55" s="2">
        <v>37012</v>
      </c>
      <c r="B55" s="14">
        <f t="shared" si="0"/>
        <v>5</v>
      </c>
      <c r="C55" s="14" t="str">
        <f t="shared" si="1"/>
        <v>Spring</v>
      </c>
      <c r="D55" s="14">
        <f t="shared" si="2"/>
        <v>2001</v>
      </c>
      <c r="E55" s="14" t="s">
        <v>85</v>
      </c>
      <c r="F55" s="3" t="s">
        <v>22</v>
      </c>
      <c r="G55" s="10">
        <f>IF('"star "'!C55="*",1,IF('"star "'!C55="***",3,IF('"star "'!C55="*****",5,"")))</f>
      </c>
      <c r="H55" s="10">
        <f>IF('"star "'!D55="*",1,IF('"star "'!D55="***",3,IF('"star "'!D55="*****",5,"")))</f>
        <v>3</v>
      </c>
      <c r="I55" s="10">
        <f>IF('"star "'!E55="*",1,IF('"star "'!E55="***",3,IF('"star "'!E55="*****",5,"")))</f>
      </c>
      <c r="J55" s="10">
        <f>IF('"star "'!F55="**",2,IF('"star "'!F55="****",4,IF('"star "'!F55="*****",5,"")))</f>
        <v>2</v>
      </c>
      <c r="K55" s="10">
        <f>'"star "'!G55</f>
      </c>
      <c r="L55">
        <f t="shared" si="3"/>
      </c>
    </row>
    <row r="56" spans="1:12" ht="12.75">
      <c r="A56" s="2">
        <v>37012</v>
      </c>
      <c r="B56" s="14">
        <f t="shared" si="0"/>
        <v>5</v>
      </c>
      <c r="C56" s="14" t="str">
        <f t="shared" si="1"/>
        <v>Spring</v>
      </c>
      <c r="D56" s="14">
        <f t="shared" si="2"/>
        <v>2001</v>
      </c>
      <c r="E56" s="14" t="s">
        <v>93</v>
      </c>
      <c r="F56" s="3" t="s">
        <v>11</v>
      </c>
      <c r="G56" s="10">
        <f>IF('"star "'!C56="*",1,IF('"star "'!C56="***",3,IF('"star "'!C56="*****",5,"")))</f>
      </c>
      <c r="H56" s="10">
        <f>IF('"star "'!D56="*",1,IF('"star "'!D56="***",3,IF('"star "'!D56="*****",5,"")))</f>
      </c>
      <c r="I56" s="10">
        <f>IF('"star "'!E56="*",1,IF('"star "'!E56="***",3,IF('"star "'!E56="*****",5,"")))</f>
        <v>1</v>
      </c>
      <c r="J56" s="10">
        <f>IF('"star "'!F56="**",2,IF('"star "'!F56="****",4,IF('"star "'!F56="*****",5,"")))</f>
        <v>4</v>
      </c>
      <c r="K56" s="10">
        <f>'"star "'!G56</f>
        <v>0</v>
      </c>
      <c r="L56">
        <f t="shared" si="3"/>
      </c>
    </row>
    <row r="57" spans="1:12" ht="12.75">
      <c r="A57" s="2">
        <v>37012</v>
      </c>
      <c r="B57" s="14">
        <f t="shared" si="0"/>
        <v>5</v>
      </c>
      <c r="C57" s="14" t="str">
        <f t="shared" si="1"/>
        <v>Spring</v>
      </c>
      <c r="D57" s="14">
        <f t="shared" si="2"/>
        <v>2001</v>
      </c>
      <c r="E57" s="14" t="s">
        <v>93</v>
      </c>
      <c r="F57" s="3" t="s">
        <v>30</v>
      </c>
      <c r="G57" s="10">
        <f>IF('"star "'!C57="*",1,IF('"star "'!C57="***",3,IF('"star "'!C57="*****",5,"")))</f>
        <v>1</v>
      </c>
      <c r="H57" s="10">
        <f>IF('"star "'!D57="*",1,IF('"star "'!D57="***",3,IF('"star "'!D57="*****",5,"")))</f>
      </c>
      <c r="I57" s="10">
        <f>IF('"star "'!E57="*",1,IF('"star "'!E57="***",3,IF('"star "'!E57="*****",5,"")))</f>
      </c>
      <c r="J57" s="10">
        <f>IF('"star "'!F57="**",2,IF('"star "'!F57="****",4,IF('"star "'!F57="*****",5,"")))</f>
        <v>4</v>
      </c>
      <c r="K57" s="10">
        <f>'"star "'!G57</f>
        <v>0</v>
      </c>
      <c r="L57">
        <f t="shared" si="3"/>
      </c>
    </row>
    <row r="58" spans="1:12" ht="12.75">
      <c r="A58" s="2">
        <v>37012</v>
      </c>
      <c r="B58" s="14">
        <f t="shared" si="0"/>
        <v>5</v>
      </c>
      <c r="C58" s="14" t="str">
        <f t="shared" si="1"/>
        <v>Spring</v>
      </c>
      <c r="D58" s="14">
        <f t="shared" si="2"/>
        <v>2001</v>
      </c>
      <c r="E58" s="14" t="s">
        <v>98</v>
      </c>
      <c r="F58" s="3" t="s">
        <v>48</v>
      </c>
      <c r="G58" s="10">
        <f>IF('"star "'!C58="*",1,IF('"star "'!C58="***",3,IF('"star "'!C58="*****",5,"")))</f>
        <v>5</v>
      </c>
      <c r="H58" s="10">
        <f>IF('"star "'!D58="*",1,IF('"star "'!D58="***",3,IF('"star "'!D58="*****",5,"")))</f>
      </c>
      <c r="I58" s="10">
        <f>IF('"star "'!E58="*",1,IF('"star "'!E58="***",3,IF('"star "'!E58="*****",5,"")))</f>
      </c>
      <c r="J58" s="10">
        <f>IF('"star "'!F58="**",2,IF('"star "'!F58="****",4,IF('"star "'!F58="*****",5,"")))</f>
      </c>
      <c r="K58" s="10">
        <f>'"star "'!G58</f>
      </c>
      <c r="L58">
        <f t="shared" si="3"/>
      </c>
    </row>
    <row r="59" spans="1:12" ht="12.75">
      <c r="A59" s="2">
        <v>37012</v>
      </c>
      <c r="B59" s="14">
        <f t="shared" si="0"/>
        <v>5</v>
      </c>
      <c r="C59" s="14" t="str">
        <f t="shared" si="1"/>
        <v>Spring</v>
      </c>
      <c r="D59" s="14">
        <f t="shared" si="2"/>
        <v>2001</v>
      </c>
      <c r="E59" s="14" t="s">
        <v>89</v>
      </c>
      <c r="F59" s="3" t="s">
        <v>49</v>
      </c>
      <c r="G59" s="10">
        <f>IF('"star "'!C59="*",1,IF('"star "'!C59="***",3,IF('"star "'!C59="*****",5,"")))</f>
        <v>3</v>
      </c>
      <c r="H59" s="10">
        <f>IF('"star "'!D59="*",1,IF('"star "'!D59="***",3,IF('"star "'!D59="*****",5,"")))</f>
      </c>
      <c r="I59" s="10">
        <f>IF('"star "'!E59="*",1,IF('"star "'!E59="***",3,IF('"star "'!E59="*****",5,"")))</f>
      </c>
      <c r="J59" s="10">
        <f>IF('"star "'!F59="**",2,IF('"star "'!F59="****",4,IF('"star "'!F59="*****",5,"")))</f>
        <v>2</v>
      </c>
      <c r="K59" s="10">
        <f>'"star "'!G59</f>
      </c>
      <c r="L59">
        <f t="shared" si="3"/>
      </c>
    </row>
    <row r="60" spans="1:12" ht="12.75">
      <c r="A60" s="2">
        <v>37012</v>
      </c>
      <c r="B60" s="14">
        <f t="shared" si="0"/>
        <v>5</v>
      </c>
      <c r="C60" s="14" t="str">
        <f t="shared" si="1"/>
        <v>Spring</v>
      </c>
      <c r="D60" s="14">
        <f t="shared" si="2"/>
        <v>2001</v>
      </c>
      <c r="E60" s="14" t="s">
        <v>87</v>
      </c>
      <c r="F60" s="3" t="s">
        <v>33</v>
      </c>
      <c r="G60" s="10">
        <f>IF('"star "'!C60="*",1,IF('"star "'!C60="***",3,IF('"star "'!C60="*****",5,"")))</f>
      </c>
      <c r="H60" s="10">
        <f>IF('"star "'!D60="*",1,IF('"star "'!D60="***",3,IF('"star "'!D60="*****",5,"")))</f>
        <v>5</v>
      </c>
      <c r="I60" s="10">
        <f>IF('"star "'!E60="*",1,IF('"star "'!E60="***",3,IF('"star "'!E60="*****",5,"")))</f>
      </c>
      <c r="J60" s="10">
        <f>IF('"star "'!F60="**",2,IF('"star "'!F60="****",4,IF('"star "'!F60="*****",5,"")))</f>
      </c>
      <c r="K60" s="10" t="str">
        <f>'"star "'!G60</f>
        <v>R1</v>
      </c>
      <c r="L60">
        <f t="shared" si="3"/>
      </c>
    </row>
    <row r="61" spans="1:12" ht="12.75">
      <c r="A61" s="2">
        <v>37012</v>
      </c>
      <c r="B61" s="14">
        <f t="shared" si="0"/>
        <v>5</v>
      </c>
      <c r="C61" s="14" t="str">
        <f t="shared" si="1"/>
        <v>Spring</v>
      </c>
      <c r="D61" s="14">
        <f t="shared" si="2"/>
        <v>2001</v>
      </c>
      <c r="E61" s="14" t="s">
        <v>93</v>
      </c>
      <c r="F61" s="3" t="s">
        <v>37</v>
      </c>
      <c r="G61" s="10">
        <f>IF('"star "'!C61="*",1,IF('"star "'!C61="***",3,IF('"star "'!C61="*****",5,"")))</f>
      </c>
      <c r="H61" s="10">
        <f>IF('"star "'!D61="*",1,IF('"star "'!D61="***",3,IF('"star "'!D61="*****",5,"")))</f>
        <v>5</v>
      </c>
      <c r="I61" s="10">
        <f>IF('"star "'!E61="*",1,IF('"star "'!E61="***",3,IF('"star "'!E61="*****",5,"")))</f>
      </c>
      <c r="J61" s="10">
        <f>IF('"star "'!F61="**",2,IF('"star "'!F61="****",4,IF('"star "'!F61="*****",5,"")))</f>
      </c>
      <c r="K61" s="10" t="str">
        <f>'"star "'!G61</f>
        <v>R1</v>
      </c>
      <c r="L61">
        <f t="shared" si="3"/>
      </c>
    </row>
    <row r="62" spans="1:12" ht="12.75">
      <c r="A62" s="2">
        <v>37012</v>
      </c>
      <c r="B62" s="14">
        <f t="shared" si="0"/>
        <v>5</v>
      </c>
      <c r="C62" s="14" t="str">
        <f t="shared" si="1"/>
        <v>Spring</v>
      </c>
      <c r="D62" s="14">
        <f t="shared" si="2"/>
        <v>2001</v>
      </c>
      <c r="E62" s="14" t="s">
        <v>88</v>
      </c>
      <c r="F62" s="3" t="s">
        <v>40</v>
      </c>
      <c r="G62" s="10">
        <f>IF('"star "'!C62="*",1,IF('"star "'!C62="***",3,IF('"star "'!C62="*****",5,"")))</f>
        <v>5</v>
      </c>
      <c r="H62" s="10">
        <f>IF('"star "'!D62="*",1,IF('"star "'!D62="***",3,IF('"star "'!D62="*****",5,"")))</f>
      </c>
      <c r="I62" s="10">
        <f>IF('"star "'!E62="*",1,IF('"star "'!E62="***",3,IF('"star "'!E62="*****",5,"")))</f>
      </c>
      <c r="J62" s="10">
        <f>IF('"star "'!F62="**",2,IF('"star "'!F62="****",4,IF('"star "'!F62="*****",5,"")))</f>
      </c>
      <c r="K62" s="10">
        <f>'"star "'!G62</f>
      </c>
      <c r="L62">
        <f t="shared" si="3"/>
      </c>
    </row>
    <row r="63" spans="1:12" ht="12.75">
      <c r="A63" s="2">
        <v>37018</v>
      </c>
      <c r="B63" s="14">
        <f t="shared" si="0"/>
        <v>5</v>
      </c>
      <c r="C63" s="14" t="str">
        <f t="shared" si="1"/>
        <v>Spring</v>
      </c>
      <c r="D63" s="14">
        <f t="shared" si="2"/>
        <v>2001</v>
      </c>
      <c r="E63" s="14" t="s">
        <v>89</v>
      </c>
      <c r="F63" s="3" t="s">
        <v>50</v>
      </c>
      <c r="G63" s="10">
        <f>IF('"star "'!C63="*",1,IF('"star "'!C63="***",3,IF('"star "'!C63="*****",5,"")))</f>
      </c>
      <c r="H63" s="10">
        <f>IF('"star "'!D63="*",1,IF('"star "'!D63="***",3,IF('"star "'!D63="*****",5,"")))</f>
      </c>
      <c r="I63" s="10">
        <f>IF('"star "'!E63="*",1,IF('"star "'!E63="***",3,IF('"star "'!E63="*****",5,"")))</f>
        <v>3</v>
      </c>
      <c r="J63" s="10">
        <f>IF('"star "'!F63="**",2,IF('"star "'!F63="****",4,IF('"star "'!F63="*****",5,"")))</f>
        <v>2</v>
      </c>
      <c r="K63" s="10" t="str">
        <f>'"star "'!G63</f>
        <v>R1</v>
      </c>
      <c r="L63">
        <f t="shared" si="3"/>
      </c>
    </row>
    <row r="64" spans="1:12" ht="12.75">
      <c r="A64" s="2">
        <v>37018</v>
      </c>
      <c r="B64" s="14">
        <f t="shared" si="0"/>
        <v>5</v>
      </c>
      <c r="C64" s="14" t="str">
        <f t="shared" si="1"/>
        <v>Spring</v>
      </c>
      <c r="D64" s="14">
        <f t="shared" si="2"/>
        <v>2001</v>
      </c>
      <c r="E64" s="14" t="s">
        <v>97</v>
      </c>
      <c r="F64" s="3" t="s">
        <v>51</v>
      </c>
      <c r="G64" s="10">
        <f>IF('"star "'!C64="*",1,IF('"star "'!C64="***",3,IF('"star "'!C64="*****",5,"")))</f>
      </c>
      <c r="H64" s="10">
        <f>IF('"star "'!D64="*",1,IF('"star "'!D64="***",3,IF('"star "'!D64="*****",5,"")))</f>
      </c>
      <c r="I64" s="10">
        <f>IF('"star "'!E64="*",1,IF('"star "'!E64="***",3,IF('"star "'!E64="*****",5,"")))</f>
        <v>1</v>
      </c>
      <c r="J64" s="10">
        <f>IF('"star "'!F64="**",2,IF('"star "'!F64="****",4,IF('"star "'!F64="*****",5,"")))</f>
        <v>4</v>
      </c>
      <c r="K64" s="10">
        <f>'"star "'!G64</f>
      </c>
      <c r="L64">
        <f t="shared" si="3"/>
      </c>
    </row>
    <row r="65" spans="1:12" ht="12.75">
      <c r="A65" s="2">
        <v>37018</v>
      </c>
      <c r="B65" s="14">
        <f t="shared" si="0"/>
        <v>5</v>
      </c>
      <c r="C65" s="14" t="str">
        <f t="shared" si="1"/>
        <v>Spring</v>
      </c>
      <c r="D65" s="14">
        <f t="shared" si="2"/>
        <v>2001</v>
      </c>
      <c r="E65" s="14" t="s">
        <v>89</v>
      </c>
      <c r="F65" s="3" t="s">
        <v>52</v>
      </c>
      <c r="G65" s="10">
        <f>IF('"star "'!C65="*",1,IF('"star "'!C65="***",3,IF('"star "'!C65="*****",5,"")))</f>
      </c>
      <c r="H65" s="10">
        <f>IF('"star "'!D65="*",1,IF('"star "'!D65="***",3,IF('"star "'!D65="*****",5,"")))</f>
      </c>
      <c r="I65" s="10">
        <f>IF('"star "'!E65="*",1,IF('"star "'!E65="***",3,IF('"star "'!E65="*****",5,"")))</f>
      </c>
      <c r="J65" s="10">
        <f>IF('"star "'!F65="**",2,IF('"star "'!F65="****",4,IF('"star "'!F65="*****",5,"")))</f>
        <v>5</v>
      </c>
      <c r="K65" s="10" t="str">
        <f>'"star "'!G65</f>
        <v>R1</v>
      </c>
      <c r="L65">
        <f t="shared" si="3"/>
      </c>
    </row>
    <row r="66" spans="1:12" ht="12.75">
      <c r="A66" s="2">
        <v>37018</v>
      </c>
      <c r="B66" s="14">
        <f t="shared" si="0"/>
        <v>5</v>
      </c>
      <c r="C66" s="14" t="str">
        <f t="shared" si="1"/>
        <v>Spring</v>
      </c>
      <c r="D66" s="14">
        <f t="shared" si="2"/>
        <v>2001</v>
      </c>
      <c r="E66" s="14" t="s">
        <v>97</v>
      </c>
      <c r="F66" s="3" t="s">
        <v>53</v>
      </c>
      <c r="G66" s="10">
        <f>IF('"star "'!C66="*",1,IF('"star "'!C66="***",3,IF('"star "'!C66="*****",5,"")))</f>
        <v>3</v>
      </c>
      <c r="H66" s="10">
        <f>IF('"star "'!D66="*",1,IF('"star "'!D66="***",3,IF('"star "'!D66="*****",5,"")))</f>
      </c>
      <c r="I66" s="10">
        <f>IF('"star "'!E66="*",1,IF('"star "'!E66="***",3,IF('"star "'!E66="*****",5,"")))</f>
      </c>
      <c r="J66" s="10">
        <f>IF('"star "'!F66="**",2,IF('"star "'!F66="****",4,IF('"star "'!F66="*****",5,"")))</f>
        <v>2</v>
      </c>
      <c r="K66" s="10">
        <f>'"star "'!G66</f>
      </c>
      <c r="L66">
        <f t="shared" si="3"/>
      </c>
    </row>
    <row r="67" spans="1:12" ht="12.75">
      <c r="A67" s="2">
        <v>37018</v>
      </c>
      <c r="B67" s="14">
        <f aca="true" t="shared" si="4" ref="B67:B130">MONTH(A67)</f>
        <v>5</v>
      </c>
      <c r="C67" s="14" t="str">
        <f aca="true" t="shared" si="5" ref="C67:C130">IF(AND(B67&gt;=1,B67&lt;3),"Winter",IF(AND(B67&gt;=3,B67&lt;=5),"Spring",IF(AND(B67&gt;=6,B67&lt;=8),"Summer",IF(AND(B67&gt;=9,B67&lt;=11),"Fall",IF(B67=12,"Winter")))))</f>
        <v>Spring</v>
      </c>
      <c r="D67" s="14">
        <f aca="true" t="shared" si="6" ref="D67:D130">YEAR(A67)</f>
        <v>2001</v>
      </c>
      <c r="E67" s="14" t="s">
        <v>88</v>
      </c>
      <c r="F67" s="3" t="s">
        <v>40</v>
      </c>
      <c r="G67" s="10">
        <f>IF('"star "'!C67="*",1,IF('"star "'!C67="***",3,IF('"star "'!C67="*****",5,"")))</f>
        <v>3</v>
      </c>
      <c r="H67" s="10">
        <f>IF('"star "'!D67="*",1,IF('"star "'!D67="***",3,IF('"star "'!D67="*****",5,"")))</f>
      </c>
      <c r="I67" s="10">
        <f>IF('"star "'!E67="*",1,IF('"star "'!E67="***",3,IF('"star "'!E67="*****",5,"")))</f>
      </c>
      <c r="J67" s="10">
        <f>IF('"star "'!F67="**",2,IF('"star "'!F67="****",4,IF('"star "'!F67="*****",5,"")))</f>
        <v>2</v>
      </c>
      <c r="K67" s="10">
        <f>'"star "'!G67</f>
      </c>
      <c r="L67">
        <f aca="true" t="shared" si="7" ref="L67:L130">IF(SUM(G67:J67)=5,"",1)</f>
      </c>
    </row>
    <row r="68" spans="1:12" ht="12.75">
      <c r="A68" s="2">
        <v>37021</v>
      </c>
      <c r="B68" s="14">
        <f t="shared" si="4"/>
        <v>5</v>
      </c>
      <c r="C68" s="14" t="str">
        <f t="shared" si="5"/>
        <v>Spring</v>
      </c>
      <c r="D68" s="14">
        <f t="shared" si="6"/>
        <v>2001</v>
      </c>
      <c r="E68" s="14" t="s">
        <v>89</v>
      </c>
      <c r="F68" s="3" t="s">
        <v>46</v>
      </c>
      <c r="G68" s="10">
        <f>IF('"star "'!C68="*",1,IF('"star "'!C68="***",3,IF('"star "'!C68="*****",5,"")))</f>
        <v>1</v>
      </c>
      <c r="H68" s="10">
        <f>IF('"star "'!D68="*",1,IF('"star "'!D68="***",3,IF('"star "'!D68="*****",5,"")))</f>
      </c>
      <c r="I68" s="10">
        <f>IF('"star "'!E68="*",1,IF('"star "'!E68="***",3,IF('"star "'!E68="*****",5,"")))</f>
      </c>
      <c r="J68" s="10">
        <f>IF('"star "'!F68="**",2,IF('"star "'!F68="****",4,IF('"star "'!F68="*****",5,"")))</f>
        <v>4</v>
      </c>
      <c r="K68" s="10">
        <f>'"star "'!G68</f>
      </c>
      <c r="L68">
        <f t="shared" si="7"/>
      </c>
    </row>
    <row r="69" spans="1:12" ht="12.75">
      <c r="A69" s="2">
        <v>37021</v>
      </c>
      <c r="B69" s="14">
        <f t="shared" si="4"/>
        <v>5</v>
      </c>
      <c r="C69" s="14" t="str">
        <f t="shared" si="5"/>
        <v>Spring</v>
      </c>
      <c r="D69" s="14">
        <f t="shared" si="6"/>
        <v>2001</v>
      </c>
      <c r="E69" s="14" t="s">
        <v>96</v>
      </c>
      <c r="F69" s="3" t="s">
        <v>21</v>
      </c>
      <c r="G69" s="10">
        <f>IF('"star "'!C69="*",1,IF('"star "'!C69="***",3,IF('"star "'!C69="*****",5,"")))</f>
        <v>3</v>
      </c>
      <c r="H69" s="10">
        <f>IF('"star "'!D69="*",1,IF('"star "'!D69="***",3,IF('"star "'!D69="*****",5,"")))</f>
      </c>
      <c r="I69" s="10">
        <f>IF('"star "'!E69="*",1,IF('"star "'!E69="***",3,IF('"star "'!E69="*****",5,"")))</f>
      </c>
      <c r="J69" s="10">
        <f>IF('"star "'!F69="**",2,IF('"star "'!F69="****",4,IF('"star "'!F69="*****",5,"")))</f>
        <v>2</v>
      </c>
      <c r="K69" s="10" t="str">
        <f>'"star "'!G69</f>
        <v>R1</v>
      </c>
      <c r="L69">
        <f t="shared" si="7"/>
      </c>
    </row>
    <row r="70" spans="1:12" ht="12.75">
      <c r="A70" s="2">
        <v>37021</v>
      </c>
      <c r="B70" s="14">
        <f t="shared" si="4"/>
        <v>5</v>
      </c>
      <c r="C70" s="14" t="str">
        <f t="shared" si="5"/>
        <v>Spring</v>
      </c>
      <c r="D70" s="14">
        <f t="shared" si="6"/>
        <v>2001</v>
      </c>
      <c r="E70" s="14" t="s">
        <v>92</v>
      </c>
      <c r="F70" s="3" t="s">
        <v>24</v>
      </c>
      <c r="G70" s="10">
        <f>IF('"star "'!C70="*",1,IF('"star "'!C70="***",3,IF('"star "'!C70="*****",5,"")))</f>
        <v>1</v>
      </c>
      <c r="H70" s="10">
        <f>IF('"star "'!D70="*",1,IF('"star "'!D70="***",3,IF('"star "'!D70="*****",5,"")))</f>
      </c>
      <c r="I70" s="10">
        <f>IF('"star "'!E70="*",1,IF('"star "'!E70="***",3,IF('"star "'!E70="*****",5,"")))</f>
      </c>
      <c r="J70" s="10">
        <f>IF('"star "'!F70="**",2,IF('"star "'!F70="****",4,IF('"star "'!F70="*****",5,"")))</f>
        <v>4</v>
      </c>
      <c r="K70" s="10">
        <f>'"star "'!G70</f>
      </c>
      <c r="L70">
        <f t="shared" si="7"/>
      </c>
    </row>
    <row r="71" spans="1:12" ht="12.75">
      <c r="A71" s="2">
        <v>37021</v>
      </c>
      <c r="B71" s="14">
        <f t="shared" si="4"/>
        <v>5</v>
      </c>
      <c r="C71" s="14" t="str">
        <f t="shared" si="5"/>
        <v>Spring</v>
      </c>
      <c r="D71" s="14">
        <f t="shared" si="6"/>
        <v>2001</v>
      </c>
      <c r="E71" s="14" t="s">
        <v>95</v>
      </c>
      <c r="F71" s="3" t="s">
        <v>54</v>
      </c>
      <c r="G71" s="10">
        <f>IF('"star "'!C71="*",1,IF('"star "'!C71="***",3,IF('"star "'!C71="*****",5,"")))</f>
        <v>5</v>
      </c>
      <c r="H71" s="10">
        <f>IF('"star "'!D71="*",1,IF('"star "'!D71="***",3,IF('"star "'!D71="*****",5,"")))</f>
      </c>
      <c r="I71" s="10">
        <f>IF('"star "'!E71="*",1,IF('"star "'!E71="***",3,IF('"star "'!E71="*****",5,"")))</f>
      </c>
      <c r="J71" s="10">
        <f>IF('"star "'!F71="**",2,IF('"star "'!F71="****",4,IF('"star "'!F71="*****",5,"")))</f>
      </c>
      <c r="K71" s="10" t="str">
        <f>'"star "'!G71</f>
        <v>R1</v>
      </c>
      <c r="L71">
        <f t="shared" si="7"/>
      </c>
    </row>
    <row r="72" spans="1:12" ht="12.75">
      <c r="A72" s="2">
        <v>37021</v>
      </c>
      <c r="B72" s="14">
        <f t="shared" si="4"/>
        <v>5</v>
      </c>
      <c r="C72" s="14" t="str">
        <f t="shared" si="5"/>
        <v>Spring</v>
      </c>
      <c r="D72" s="14">
        <f t="shared" si="6"/>
        <v>2001</v>
      </c>
      <c r="E72" s="14" t="s">
        <v>89</v>
      </c>
      <c r="F72" s="3" t="s">
        <v>35</v>
      </c>
      <c r="G72" s="10">
        <f>IF('"star "'!C72="*",1,IF('"star "'!C72="***",3,IF('"star "'!C72="*****",5,"")))</f>
        <v>5</v>
      </c>
      <c r="H72" s="10">
        <f>IF('"star "'!D72="*",1,IF('"star "'!D72="***",3,IF('"star "'!D72="*****",5,"")))</f>
      </c>
      <c r="I72" s="10">
        <f>IF('"star "'!E72="*",1,IF('"star "'!E72="***",3,IF('"star "'!E72="*****",5,"")))</f>
      </c>
      <c r="J72" s="10">
        <f>IF('"star "'!F72="**",2,IF('"star "'!F72="****",4,IF('"star "'!F72="*****",5,"")))</f>
      </c>
      <c r="K72" s="10">
        <f>'"star "'!G72</f>
        <v>0</v>
      </c>
      <c r="L72">
        <f t="shared" si="7"/>
      </c>
    </row>
    <row r="73" spans="1:12" ht="12.75">
      <c r="A73" s="2">
        <v>37021</v>
      </c>
      <c r="B73" s="14">
        <f t="shared" si="4"/>
        <v>5</v>
      </c>
      <c r="C73" s="14" t="str">
        <f t="shared" si="5"/>
        <v>Spring</v>
      </c>
      <c r="D73" s="14">
        <f t="shared" si="6"/>
        <v>2001</v>
      </c>
      <c r="E73" s="14" t="s">
        <v>95</v>
      </c>
      <c r="F73" s="3" t="s">
        <v>38</v>
      </c>
      <c r="G73" s="10">
        <f>IF('"star "'!C73="*",1,IF('"star "'!C73="***",3,IF('"star "'!C73="*****",5,"")))</f>
        <v>5</v>
      </c>
      <c r="H73" s="10">
        <f>IF('"star "'!D73="*",1,IF('"star "'!D73="***",3,IF('"star "'!D73="*****",5,"")))</f>
      </c>
      <c r="I73" s="10">
        <f>IF('"star "'!E73="*",1,IF('"star "'!E73="***",3,IF('"star "'!E73="*****",5,"")))</f>
      </c>
      <c r="J73" s="10">
        <f>IF('"star "'!F73="**",2,IF('"star "'!F73="****",4,IF('"star "'!F73="*****",5,"")))</f>
      </c>
      <c r="K73" s="10" t="str">
        <f>'"star "'!G73</f>
        <v>R1</v>
      </c>
      <c r="L73">
        <f t="shared" si="7"/>
      </c>
    </row>
    <row r="74" spans="1:12" ht="12.75">
      <c r="A74" s="2">
        <v>37021</v>
      </c>
      <c r="B74" s="14">
        <f t="shared" si="4"/>
        <v>5</v>
      </c>
      <c r="C74" s="14" t="str">
        <f t="shared" si="5"/>
        <v>Spring</v>
      </c>
      <c r="D74" s="14">
        <f t="shared" si="6"/>
        <v>2001</v>
      </c>
      <c r="E74" s="14" t="s">
        <v>88</v>
      </c>
      <c r="F74" s="3" t="s">
        <v>40</v>
      </c>
      <c r="G74" s="10">
        <f>IF('"star "'!C74="*",1,IF('"star "'!C74="***",3,IF('"star "'!C74="*****",5,"")))</f>
        <v>5</v>
      </c>
      <c r="H74" s="10">
        <f>IF('"star "'!D74="*",1,IF('"star "'!D74="***",3,IF('"star "'!D74="*****",5,"")))</f>
      </c>
      <c r="I74" s="10">
        <f>IF('"star "'!E74="*",1,IF('"star "'!E74="***",3,IF('"star "'!E74="*****",5,"")))</f>
      </c>
      <c r="J74" s="10">
        <f>IF('"star "'!F74="**",2,IF('"star "'!F74="****",4,IF('"star "'!F74="*****",5,"")))</f>
      </c>
      <c r="K74" s="10">
        <f>'"star "'!G74</f>
      </c>
      <c r="L74">
        <f t="shared" si="7"/>
      </c>
    </row>
    <row r="75" spans="1:12" ht="12.75">
      <c r="A75" s="2">
        <v>37024</v>
      </c>
      <c r="B75" s="14">
        <f t="shared" si="4"/>
        <v>5</v>
      </c>
      <c r="C75" s="14" t="str">
        <f t="shared" si="5"/>
        <v>Spring</v>
      </c>
      <c r="D75" s="14">
        <f t="shared" si="6"/>
        <v>2001</v>
      </c>
      <c r="E75" s="14" t="s">
        <v>96</v>
      </c>
      <c r="F75" s="3" t="s">
        <v>21</v>
      </c>
      <c r="G75" s="10">
        <f>IF('"star "'!C75="*",1,IF('"star "'!C75="***",3,IF('"star "'!C75="*****",5,"")))</f>
      </c>
      <c r="H75" s="10">
        <f>IF('"star "'!D75="*",1,IF('"star "'!D75="***",3,IF('"star "'!D75="*****",5,"")))</f>
      </c>
      <c r="I75" s="10">
        <f>IF('"star "'!E75="*",1,IF('"star "'!E75="***",3,IF('"star "'!E75="*****",5,"")))</f>
      </c>
      <c r="J75" s="10">
        <f>IF('"star "'!F75="**",2,IF('"star "'!F75="****",4,IF('"star "'!F75="*****",5,"")))</f>
        <v>5</v>
      </c>
      <c r="K75" s="10">
        <f>'"star "'!G75</f>
      </c>
      <c r="L75">
        <f t="shared" si="7"/>
      </c>
    </row>
    <row r="76" spans="1:12" ht="12.75">
      <c r="A76" s="2">
        <v>37024</v>
      </c>
      <c r="B76" s="14">
        <f t="shared" si="4"/>
        <v>5</v>
      </c>
      <c r="C76" s="14" t="str">
        <f t="shared" si="5"/>
        <v>Spring</v>
      </c>
      <c r="D76" s="14">
        <f t="shared" si="6"/>
        <v>2001</v>
      </c>
      <c r="E76" s="14" t="s">
        <v>93</v>
      </c>
      <c r="F76" s="3" t="s">
        <v>55</v>
      </c>
      <c r="G76" s="10">
        <f>IF('"star "'!C76="*",1,IF('"star "'!C76="***",3,IF('"star "'!C76="*****",5,"")))</f>
        <v>1</v>
      </c>
      <c r="H76" s="10">
        <f>IF('"star "'!D76="*",1,IF('"star "'!D76="***",3,IF('"star "'!D76="*****",5,"")))</f>
      </c>
      <c r="I76" s="10">
        <f>IF('"star "'!E76="*",1,IF('"star "'!E76="***",3,IF('"star "'!E76="*****",5,"")))</f>
      </c>
      <c r="J76" s="10">
        <f>IF('"star "'!F76="**",2,IF('"star "'!F76="****",4,IF('"star "'!F76="*****",5,"")))</f>
        <v>4</v>
      </c>
      <c r="K76" s="10">
        <f>'"star "'!G76</f>
      </c>
      <c r="L76">
        <f t="shared" si="7"/>
      </c>
    </row>
    <row r="77" spans="1:12" ht="12.75">
      <c r="A77" s="2">
        <v>37027</v>
      </c>
      <c r="B77" s="14">
        <f t="shared" si="4"/>
        <v>5</v>
      </c>
      <c r="C77" s="14" t="str">
        <f t="shared" si="5"/>
        <v>Spring</v>
      </c>
      <c r="D77" s="14">
        <f t="shared" si="6"/>
        <v>2001</v>
      </c>
      <c r="E77" s="14" t="s">
        <v>85</v>
      </c>
      <c r="F77" s="3" t="s">
        <v>22</v>
      </c>
      <c r="G77" s="10">
        <f>IF('"star "'!C77="*",1,IF('"star "'!C77="***",3,IF('"star "'!C77="*****",5,"")))</f>
      </c>
      <c r="H77" s="10">
        <f>IF('"star "'!D77="*",1,IF('"star "'!D77="***",3,IF('"star "'!D77="*****",5,"")))</f>
        <v>3</v>
      </c>
      <c r="I77" s="10">
        <f>IF('"star "'!E77="*",1,IF('"star "'!E77="***",3,IF('"star "'!E77="*****",5,"")))</f>
      </c>
      <c r="J77" s="10">
        <f>IF('"star "'!F77="**",2,IF('"star "'!F77="****",4,IF('"star "'!F77="*****",5,"")))</f>
        <v>2</v>
      </c>
      <c r="K77" s="10">
        <f>'"star "'!G77</f>
      </c>
      <c r="L77">
        <f t="shared" si="7"/>
      </c>
    </row>
    <row r="78" spans="1:12" ht="12.75">
      <c r="A78" s="2">
        <v>37027</v>
      </c>
      <c r="B78" s="14">
        <f t="shared" si="4"/>
        <v>5</v>
      </c>
      <c r="C78" s="14" t="str">
        <f t="shared" si="5"/>
        <v>Spring</v>
      </c>
      <c r="D78" s="14">
        <f t="shared" si="6"/>
        <v>2001</v>
      </c>
      <c r="E78" s="14" t="s">
        <v>97</v>
      </c>
      <c r="F78" s="3" t="s">
        <v>53</v>
      </c>
      <c r="G78" s="10">
        <f>IF('"star "'!C78="*",1,IF('"star "'!C78="***",3,IF('"star "'!C78="*****",5,"")))</f>
      </c>
      <c r="H78" s="10">
        <f>IF('"star "'!D78="*",1,IF('"star "'!D78="***",3,IF('"star "'!D78="*****",5,"")))</f>
        <v>5</v>
      </c>
      <c r="I78" s="10">
        <f>IF('"star "'!E78="*",1,IF('"star "'!E78="***",3,IF('"star "'!E78="*****",5,"")))</f>
      </c>
      <c r="J78" s="10">
        <f>IF('"star "'!F78="**",2,IF('"star "'!F78="****",4,IF('"star "'!F78="*****",5,"")))</f>
      </c>
      <c r="K78" s="10">
        <f>'"star "'!G78</f>
      </c>
      <c r="L78">
        <f t="shared" si="7"/>
      </c>
    </row>
    <row r="79" spans="1:12" ht="12.75">
      <c r="A79" s="2">
        <v>37030</v>
      </c>
      <c r="B79" s="14">
        <f t="shared" si="4"/>
        <v>5</v>
      </c>
      <c r="C79" s="14" t="str">
        <f t="shared" si="5"/>
        <v>Spring</v>
      </c>
      <c r="D79" s="14">
        <f t="shared" si="6"/>
        <v>2001</v>
      </c>
      <c r="E79" s="14" t="s">
        <v>86</v>
      </c>
      <c r="F79" s="3" t="s">
        <v>25</v>
      </c>
      <c r="G79" s="10">
        <f>IF('"star "'!C79="*",1,IF('"star "'!C79="***",3,IF('"star "'!C79="*****",5,"")))</f>
        <v>1</v>
      </c>
      <c r="H79" s="10">
        <f>IF('"star "'!D79="*",1,IF('"star "'!D79="***",3,IF('"star "'!D79="*****",5,"")))</f>
      </c>
      <c r="I79" s="10">
        <f>IF('"star "'!E79="*",1,IF('"star "'!E79="***",3,IF('"star "'!E79="*****",5,"")))</f>
      </c>
      <c r="J79" s="10">
        <f>IF('"star "'!F79="**",2,IF('"star "'!F79="****",4,IF('"star "'!F79="*****",5,"")))</f>
        <v>4</v>
      </c>
      <c r="K79" s="10">
        <f>'"star "'!G79</f>
      </c>
      <c r="L79">
        <f t="shared" si="7"/>
      </c>
    </row>
    <row r="80" spans="1:12" ht="12.75">
      <c r="A80" s="2">
        <v>37036</v>
      </c>
      <c r="B80" s="14">
        <f t="shared" si="4"/>
        <v>5</v>
      </c>
      <c r="C80" s="14" t="str">
        <f t="shared" si="5"/>
        <v>Spring</v>
      </c>
      <c r="D80" s="14">
        <f t="shared" si="6"/>
        <v>2001</v>
      </c>
      <c r="E80" s="14" t="s">
        <v>89</v>
      </c>
      <c r="F80" s="3" t="s">
        <v>50</v>
      </c>
      <c r="G80" s="10">
        <f>IF('"star "'!C80="*",1,IF('"star "'!C80="***",3,IF('"star "'!C80="*****",5,"")))</f>
      </c>
      <c r="H80" s="10">
        <f>IF('"star "'!D80="*",1,IF('"star "'!D80="***",3,IF('"star "'!D80="*****",5,"")))</f>
      </c>
      <c r="I80" s="10">
        <f>IF('"star "'!E80="*",1,IF('"star "'!E80="***",3,IF('"star "'!E80="*****",5,"")))</f>
      </c>
      <c r="J80" s="10">
        <f>IF('"star "'!F80="**",2,IF('"star "'!F80="****",4,IF('"star "'!F80="*****",5,"")))</f>
        <v>5</v>
      </c>
      <c r="K80" s="10">
        <f>'"star "'!G80</f>
      </c>
      <c r="L80">
        <f t="shared" si="7"/>
      </c>
    </row>
    <row r="81" spans="1:12" ht="12.75">
      <c r="A81" s="2">
        <v>37036</v>
      </c>
      <c r="B81" s="14">
        <f t="shared" si="4"/>
        <v>5</v>
      </c>
      <c r="C81" s="14" t="str">
        <f t="shared" si="5"/>
        <v>Spring</v>
      </c>
      <c r="D81" s="14">
        <f t="shared" si="6"/>
        <v>2001</v>
      </c>
      <c r="E81" s="14" t="s">
        <v>93</v>
      </c>
      <c r="F81" s="3" t="s">
        <v>55</v>
      </c>
      <c r="G81" s="10">
        <f>IF('"star "'!C81="*",1,IF('"star "'!C81="***",3,IF('"star "'!C81="*****",5,"")))</f>
      </c>
      <c r="H81" s="10">
        <f>IF('"star "'!D81="*",1,IF('"star "'!D81="***",3,IF('"star "'!D81="*****",5,"")))</f>
      </c>
      <c r="I81" s="10">
        <f>IF('"star "'!E81="*",1,IF('"star "'!E81="***",3,IF('"star "'!E81="*****",5,"")))</f>
        <v>3</v>
      </c>
      <c r="J81" s="10">
        <f>IF('"star "'!F81="**",2,IF('"star "'!F81="****",4,IF('"star "'!F81="*****",5,"")))</f>
        <v>2</v>
      </c>
      <c r="K81" s="10">
        <f>'"star "'!G81</f>
      </c>
      <c r="L81">
        <f t="shared" si="7"/>
      </c>
    </row>
    <row r="82" spans="1:12" ht="12.75">
      <c r="A82" s="2">
        <v>37036</v>
      </c>
      <c r="B82" s="14">
        <f t="shared" si="4"/>
        <v>5</v>
      </c>
      <c r="C82" s="14" t="str">
        <f t="shared" si="5"/>
        <v>Spring</v>
      </c>
      <c r="D82" s="14">
        <f t="shared" si="6"/>
        <v>2001</v>
      </c>
      <c r="E82" s="14" t="s">
        <v>89</v>
      </c>
      <c r="F82" s="3" t="s">
        <v>52</v>
      </c>
      <c r="G82" s="10">
        <f>IF('"star "'!C82="*",1,IF('"star "'!C82="***",3,IF('"star "'!C82="*****",5,"")))</f>
      </c>
      <c r="H82" s="10">
        <f>IF('"star "'!D82="*",1,IF('"star "'!D82="***",3,IF('"star "'!D82="*****",5,"")))</f>
      </c>
      <c r="I82" s="10">
        <f>IF('"star "'!E82="*",1,IF('"star "'!E82="***",3,IF('"star "'!E82="*****",5,"")))</f>
      </c>
      <c r="J82" s="10">
        <f>IF('"star "'!F82="**",2,IF('"star "'!F82="****",4,IF('"star "'!F82="*****",5,"")))</f>
        <v>5</v>
      </c>
      <c r="K82" s="10">
        <f>'"star "'!G82</f>
      </c>
      <c r="L82">
        <f t="shared" si="7"/>
      </c>
    </row>
    <row r="83" spans="1:12" ht="12.75">
      <c r="A83" s="2">
        <v>37039</v>
      </c>
      <c r="B83" s="14">
        <f t="shared" si="4"/>
        <v>5</v>
      </c>
      <c r="C83" s="14" t="str">
        <f t="shared" si="5"/>
        <v>Spring</v>
      </c>
      <c r="D83" s="14">
        <f t="shared" si="6"/>
        <v>2001</v>
      </c>
      <c r="E83" s="14" t="s">
        <v>85</v>
      </c>
      <c r="F83" s="3" t="s">
        <v>22</v>
      </c>
      <c r="G83" s="10">
        <f>IF('"star "'!C83="*",1,IF('"star "'!C83="***",3,IF('"star "'!C83="*****",5,"")))</f>
      </c>
      <c r="H83" s="10">
        <f>IF('"star "'!D83="*",1,IF('"star "'!D83="***",3,IF('"star "'!D83="*****",5,"")))</f>
        <v>3</v>
      </c>
      <c r="I83" s="10">
        <f>IF('"star "'!E83="*",1,IF('"star "'!E83="***",3,IF('"star "'!E83="*****",5,"")))</f>
      </c>
      <c r="J83" s="10">
        <f>IF('"star "'!F83="**",2,IF('"star "'!F83="****",4,IF('"star "'!F83="*****",5,"")))</f>
        <v>2</v>
      </c>
      <c r="K83" s="10">
        <f>'"star "'!G83</f>
      </c>
      <c r="L83">
        <f t="shared" si="7"/>
      </c>
    </row>
    <row r="84" spans="1:12" ht="12.75">
      <c r="A84" s="2">
        <v>37039</v>
      </c>
      <c r="B84" s="14">
        <f t="shared" si="4"/>
        <v>5</v>
      </c>
      <c r="C84" s="14" t="str">
        <f t="shared" si="5"/>
        <v>Spring</v>
      </c>
      <c r="D84" s="14">
        <f t="shared" si="6"/>
        <v>2001</v>
      </c>
      <c r="E84" s="14" t="s">
        <v>92</v>
      </c>
      <c r="F84" s="3" t="s">
        <v>24</v>
      </c>
      <c r="G84" s="10">
        <f>IF('"star "'!C84="*",1,IF('"star "'!C84="***",3,IF('"star "'!C84="*****",5,"")))</f>
      </c>
      <c r="H84" s="10">
        <f>IF('"star "'!D84="*",1,IF('"star "'!D84="***",3,IF('"star "'!D84="*****",5,"")))</f>
      </c>
      <c r="I84" s="10">
        <f>IF('"star "'!E84="*",1,IF('"star "'!E84="***",3,IF('"star "'!E84="*****",5,"")))</f>
      </c>
      <c r="J84" s="10">
        <f>IF('"star "'!F84="**",2,IF('"star "'!F84="****",4,IF('"star "'!F84="*****",5,"")))</f>
        <v>5</v>
      </c>
      <c r="K84" s="10">
        <f>'"star "'!G84</f>
      </c>
      <c r="L84">
        <f t="shared" si="7"/>
      </c>
    </row>
    <row r="85" spans="1:12" ht="12.75">
      <c r="A85" s="2">
        <v>37042</v>
      </c>
      <c r="B85" s="14">
        <f t="shared" si="4"/>
        <v>5</v>
      </c>
      <c r="C85" s="14" t="str">
        <f t="shared" si="5"/>
        <v>Spring</v>
      </c>
      <c r="D85" s="14">
        <f t="shared" si="6"/>
        <v>2001</v>
      </c>
      <c r="E85" s="14" t="s">
        <v>86</v>
      </c>
      <c r="F85" s="3" t="s">
        <v>25</v>
      </c>
      <c r="G85" s="10">
        <f>IF('"star "'!C85="*",1,IF('"star "'!C85="***",3,IF('"star "'!C85="*****",5,"")))</f>
      </c>
      <c r="H85" s="10">
        <f>IF('"star "'!D85="*",1,IF('"star "'!D85="***",3,IF('"star "'!D85="*****",5,"")))</f>
      </c>
      <c r="I85" s="10">
        <f>IF('"star "'!E85="*",1,IF('"star "'!E85="***",3,IF('"star "'!E85="*****",5,"")))</f>
        <v>1</v>
      </c>
      <c r="J85" s="10">
        <f>IF('"star "'!F85="**",2,IF('"star "'!F85="****",4,IF('"star "'!F85="*****",5,"")))</f>
        <v>4</v>
      </c>
      <c r="K85" s="10">
        <f>'"star "'!G85</f>
      </c>
      <c r="L85">
        <f t="shared" si="7"/>
      </c>
    </row>
    <row r="86" spans="1:12" ht="12.75">
      <c r="A86" s="2">
        <v>37042</v>
      </c>
      <c r="B86" s="14">
        <f t="shared" si="4"/>
        <v>5</v>
      </c>
      <c r="C86" s="14" t="str">
        <f t="shared" si="5"/>
        <v>Spring</v>
      </c>
      <c r="D86" s="14">
        <f t="shared" si="6"/>
        <v>2001</v>
      </c>
      <c r="E86" s="14" t="s">
        <v>89</v>
      </c>
      <c r="F86" s="3" t="s">
        <v>42</v>
      </c>
      <c r="G86" s="10">
        <f>IF('"star "'!C86="*",1,IF('"star "'!C86="***",3,IF('"star "'!C86="*****",5,"")))</f>
      </c>
      <c r="H86" s="10">
        <f>IF('"star "'!D86="*",1,IF('"star "'!D86="***",3,IF('"star "'!D86="*****",5,"")))</f>
      </c>
      <c r="I86" s="10">
        <f>IF('"star "'!E86="*",1,IF('"star "'!E86="***",3,IF('"star "'!E86="*****",5,"")))</f>
      </c>
      <c r="J86" s="10">
        <f>IF('"star "'!F86="**",2,IF('"star "'!F86="****",4,IF('"star "'!F86="*****",5,"")))</f>
        <v>5</v>
      </c>
      <c r="K86" s="10">
        <f>'"star "'!G86</f>
      </c>
      <c r="L86">
        <f t="shared" si="7"/>
      </c>
    </row>
    <row r="87" spans="1:12" ht="12.75">
      <c r="A87" s="2">
        <v>37042</v>
      </c>
      <c r="B87" s="14">
        <f t="shared" si="4"/>
        <v>5</v>
      </c>
      <c r="C87" s="14" t="str">
        <f t="shared" si="5"/>
        <v>Spring</v>
      </c>
      <c r="D87" s="14">
        <f t="shared" si="6"/>
        <v>2001</v>
      </c>
      <c r="E87" s="14" t="s">
        <v>89</v>
      </c>
      <c r="F87" s="3" t="s">
        <v>56</v>
      </c>
      <c r="G87" s="10">
        <f>IF('"star "'!C87="*",1,IF('"star "'!C87="***",3,IF('"star "'!C87="*****",5,"")))</f>
      </c>
      <c r="H87" s="10">
        <f>IF('"star "'!D87="*",1,IF('"star "'!D87="***",3,IF('"star "'!D87="*****",5,"")))</f>
      </c>
      <c r="I87" s="10">
        <f>IF('"star "'!E87="*",1,IF('"star "'!E87="***",3,IF('"star "'!E87="*****",5,"")))</f>
      </c>
      <c r="J87" s="10">
        <f>IF('"star "'!F87="**",2,IF('"star "'!F87="****",4,IF('"star "'!F87="*****",5,"")))</f>
        <v>5</v>
      </c>
      <c r="K87" s="10">
        <f>'"star "'!G87</f>
      </c>
      <c r="L87">
        <f t="shared" si="7"/>
      </c>
    </row>
    <row r="88" spans="1:12" ht="12.75">
      <c r="A88" s="2">
        <v>37045</v>
      </c>
      <c r="B88" s="14">
        <f t="shared" si="4"/>
        <v>6</v>
      </c>
      <c r="C88" s="14" t="str">
        <f t="shared" si="5"/>
        <v>Summer</v>
      </c>
      <c r="D88" s="14">
        <f t="shared" si="6"/>
        <v>2001</v>
      </c>
      <c r="E88" s="14" t="s">
        <v>86</v>
      </c>
      <c r="F88" s="3" t="s">
        <v>25</v>
      </c>
      <c r="G88" s="10">
        <f>IF('"star "'!C88="*",1,IF('"star "'!C88="***",3,IF('"star "'!C88="*****",5,"")))</f>
      </c>
      <c r="H88" s="10">
        <f>IF('"star "'!D88="*",1,IF('"star "'!D88="***",3,IF('"star "'!D88="*****",5,"")))</f>
        <v>3</v>
      </c>
      <c r="I88" s="10">
        <f>IF('"star "'!E88="*",1,IF('"star "'!E88="***",3,IF('"star "'!E88="*****",5,"")))</f>
      </c>
      <c r="J88" s="10">
        <f>IF('"star "'!F88="**",2,IF('"star "'!F88="****",4,IF('"star "'!F88="*****",5,"")))</f>
        <v>2</v>
      </c>
      <c r="K88" s="10">
        <f>'"star "'!G88</f>
      </c>
      <c r="L88">
        <f t="shared" si="7"/>
      </c>
    </row>
    <row r="89" spans="1:12" ht="12.75">
      <c r="A89" s="2">
        <v>37045</v>
      </c>
      <c r="B89" s="14">
        <f t="shared" si="4"/>
        <v>6</v>
      </c>
      <c r="C89" s="14" t="str">
        <f t="shared" si="5"/>
        <v>Summer</v>
      </c>
      <c r="D89" s="14">
        <f t="shared" si="6"/>
        <v>2001</v>
      </c>
      <c r="E89" s="14" t="s">
        <v>89</v>
      </c>
      <c r="F89" s="3" t="s">
        <v>57</v>
      </c>
      <c r="G89" s="10">
        <f>IF('"star "'!C89="*",1,IF('"star "'!C89="***",3,IF('"star "'!C89="*****",5,"")))</f>
      </c>
      <c r="H89" s="10">
        <f>IF('"star "'!D89="*",1,IF('"star "'!D89="***",3,IF('"star "'!D89="*****",5,"")))</f>
      </c>
      <c r="I89" s="10">
        <f>IF('"star "'!E89="*",1,IF('"star "'!E89="***",3,IF('"star "'!E89="*****",5,"")))</f>
        <v>1</v>
      </c>
      <c r="J89" s="10">
        <f>IF('"star "'!F89="**",2,IF('"star "'!F89="****",4,IF('"star "'!F89="*****",5,"")))</f>
        <v>4</v>
      </c>
      <c r="K89" s="10" t="str">
        <f>'"star "'!G89</f>
        <v>R1</v>
      </c>
      <c r="L89">
        <f t="shared" si="7"/>
      </c>
    </row>
    <row r="90" spans="1:12" ht="12.75">
      <c r="A90" s="2">
        <v>37045</v>
      </c>
      <c r="B90" s="14">
        <f t="shared" si="4"/>
        <v>6</v>
      </c>
      <c r="C90" s="14" t="str">
        <f t="shared" si="5"/>
        <v>Summer</v>
      </c>
      <c r="D90" s="14">
        <f t="shared" si="6"/>
        <v>2001</v>
      </c>
      <c r="E90" s="14" t="s">
        <v>89</v>
      </c>
      <c r="F90" s="3" t="s">
        <v>50</v>
      </c>
      <c r="G90" s="10">
        <f>IF('"star "'!C90="*",1,IF('"star "'!C90="***",3,IF('"star "'!C90="*****",5,"")))</f>
      </c>
      <c r="H90" s="10">
        <f>IF('"star "'!D90="*",1,IF('"star "'!D90="***",3,IF('"star "'!D90="*****",5,"")))</f>
        <v>3</v>
      </c>
      <c r="I90" s="10">
        <f>IF('"star "'!E90="*",1,IF('"star "'!E90="***",3,IF('"star "'!E90="*****",5,"")))</f>
      </c>
      <c r="J90" s="10">
        <f>IF('"star "'!F90="**",2,IF('"star "'!F90="****",4,IF('"star "'!F90="*****",5,"")))</f>
        <v>2</v>
      </c>
      <c r="K90" s="10" t="str">
        <f>'"star "'!G90</f>
        <v>R1</v>
      </c>
      <c r="L90">
        <f t="shared" si="7"/>
      </c>
    </row>
    <row r="91" spans="1:12" ht="12.75">
      <c r="A91" s="2">
        <v>37048</v>
      </c>
      <c r="B91" s="14">
        <f t="shared" si="4"/>
        <v>6</v>
      </c>
      <c r="C91" s="14" t="str">
        <f t="shared" si="5"/>
        <v>Summer</v>
      </c>
      <c r="D91" s="14">
        <f t="shared" si="6"/>
        <v>2001</v>
      </c>
      <c r="E91" s="14" t="s">
        <v>85</v>
      </c>
      <c r="F91" s="3" t="s">
        <v>22</v>
      </c>
      <c r="G91" s="10">
        <f>IF('"star "'!C91="*",1,IF('"star "'!C91="***",3,IF('"star "'!C91="*****",5,"")))</f>
      </c>
      <c r="H91" s="10">
        <f>IF('"star "'!D91="*",1,IF('"star "'!D91="***",3,IF('"star "'!D91="*****",5,"")))</f>
      </c>
      <c r="I91" s="10">
        <f>IF('"star "'!E91="*",1,IF('"star "'!E91="***",3,IF('"star "'!E91="*****",5,"")))</f>
        <v>3</v>
      </c>
      <c r="J91" s="10">
        <f>IF('"star "'!F91="**",2,IF('"star "'!F91="****",4,IF('"star "'!F91="*****",5,"")))</f>
        <v>2</v>
      </c>
      <c r="K91" s="10">
        <f>'"star "'!G91</f>
      </c>
      <c r="L91">
        <f t="shared" si="7"/>
      </c>
    </row>
    <row r="92" spans="1:12" ht="12.75">
      <c r="A92" s="2">
        <v>37048</v>
      </c>
      <c r="B92" s="14">
        <f t="shared" si="4"/>
        <v>6</v>
      </c>
      <c r="C92" s="14" t="str">
        <f t="shared" si="5"/>
        <v>Summer</v>
      </c>
      <c r="D92" s="14">
        <f t="shared" si="6"/>
        <v>2001</v>
      </c>
      <c r="E92" s="14" t="s">
        <v>89</v>
      </c>
      <c r="F92" s="3" t="s">
        <v>50</v>
      </c>
      <c r="G92" s="10">
        <f>IF('"star "'!C92="*",1,IF('"star "'!C92="***",3,IF('"star "'!C92="*****",5,"")))</f>
      </c>
      <c r="H92" s="10">
        <f>IF('"star "'!D92="*",1,IF('"star "'!D92="***",3,IF('"star "'!D92="*****",5,"")))</f>
      </c>
      <c r="I92" s="10">
        <f>IF('"star "'!E92="*",1,IF('"star "'!E92="***",3,IF('"star "'!E92="*****",5,"")))</f>
      </c>
      <c r="J92" s="10">
        <f>IF('"star "'!F92="**",2,IF('"star "'!F92="****",4,IF('"star "'!F92="*****",5,"")))</f>
        <v>5</v>
      </c>
      <c r="K92" s="10">
        <f>'"star "'!G92</f>
      </c>
      <c r="L92">
        <f t="shared" si="7"/>
      </c>
    </row>
    <row r="93" spans="1:12" ht="12.75">
      <c r="A93" s="2">
        <v>37048</v>
      </c>
      <c r="B93" s="14">
        <f t="shared" si="4"/>
        <v>6</v>
      </c>
      <c r="C93" s="14" t="str">
        <f t="shared" si="5"/>
        <v>Summer</v>
      </c>
      <c r="D93" s="14">
        <f t="shared" si="6"/>
        <v>2001</v>
      </c>
      <c r="E93" s="14" t="s">
        <v>89</v>
      </c>
      <c r="F93" s="3" t="s">
        <v>26</v>
      </c>
      <c r="G93" s="10">
        <f>IF('"star "'!C93="*",1,IF('"star "'!C93="***",3,IF('"star "'!C93="*****",5,"")))</f>
      </c>
      <c r="H93" s="10">
        <f>IF('"star "'!D93="*",1,IF('"star "'!D93="***",3,IF('"star "'!D93="*****",5,"")))</f>
      </c>
      <c r="I93" s="10">
        <f>IF('"star "'!E93="*",1,IF('"star "'!E93="***",3,IF('"star "'!E93="*****",5,"")))</f>
      </c>
      <c r="J93" s="10">
        <f>IF('"star "'!F93="**",2,IF('"star "'!F93="****",4,IF('"star "'!F93="*****",5,"")))</f>
        <v>5</v>
      </c>
      <c r="K93" s="10">
        <f>'"star "'!G93</f>
      </c>
      <c r="L93">
        <f t="shared" si="7"/>
      </c>
    </row>
    <row r="94" spans="1:12" ht="12.75">
      <c r="A94" s="2">
        <v>37048</v>
      </c>
      <c r="B94" s="14">
        <f t="shared" si="4"/>
        <v>6</v>
      </c>
      <c r="C94" s="14" t="str">
        <f t="shared" si="5"/>
        <v>Summer</v>
      </c>
      <c r="D94" s="14">
        <f t="shared" si="6"/>
        <v>2001</v>
      </c>
      <c r="E94" s="14" t="s">
        <v>89</v>
      </c>
      <c r="F94" s="3" t="s">
        <v>52</v>
      </c>
      <c r="G94" s="10">
        <f>IF('"star "'!C94="*",1,IF('"star "'!C94="***",3,IF('"star "'!C94="*****",5,"")))</f>
      </c>
      <c r="H94" s="10">
        <f>IF('"star "'!D94="*",1,IF('"star "'!D94="***",3,IF('"star "'!D94="*****",5,"")))</f>
      </c>
      <c r="I94" s="10">
        <f>IF('"star "'!E94="*",1,IF('"star "'!E94="***",3,IF('"star "'!E94="*****",5,"")))</f>
      </c>
      <c r="J94" s="10">
        <f>IF('"star "'!F94="**",2,IF('"star "'!F94="****",4,IF('"star "'!F94="*****",5,"")))</f>
        <v>5</v>
      </c>
      <c r="K94" s="10">
        <f>'"star "'!G94</f>
      </c>
      <c r="L94">
        <f t="shared" si="7"/>
      </c>
    </row>
    <row r="95" spans="1:12" ht="12.75">
      <c r="A95" s="2">
        <v>37048</v>
      </c>
      <c r="B95" s="14">
        <f t="shared" si="4"/>
        <v>6</v>
      </c>
      <c r="C95" s="14" t="str">
        <f t="shared" si="5"/>
        <v>Summer</v>
      </c>
      <c r="D95" s="14">
        <f t="shared" si="6"/>
        <v>2001</v>
      </c>
      <c r="E95" s="14" t="s">
        <v>88</v>
      </c>
      <c r="F95" s="3" t="s">
        <v>40</v>
      </c>
      <c r="G95" s="10">
        <f>IF('"star "'!C95="*",1,IF('"star "'!C95="***",3,IF('"star "'!C95="*****",5,"")))</f>
      </c>
      <c r="H95" s="10">
        <f>IF('"star "'!D95="*",1,IF('"star "'!D95="***",3,IF('"star "'!D95="*****",5,"")))</f>
      </c>
      <c r="I95" s="10">
        <f>IF('"star "'!E95="*",1,IF('"star "'!E95="***",3,IF('"star "'!E95="*****",5,"")))</f>
      </c>
      <c r="J95" s="10">
        <f>IF('"star "'!F95="**",2,IF('"star "'!F95="****",4,IF('"star "'!F95="*****",5,"")))</f>
        <v>5</v>
      </c>
      <c r="K95" s="10">
        <f>'"star "'!G95</f>
      </c>
      <c r="L95">
        <f t="shared" si="7"/>
      </c>
    </row>
    <row r="96" spans="1:12" ht="12.75">
      <c r="A96" s="2">
        <v>37051</v>
      </c>
      <c r="B96" s="14">
        <f t="shared" si="4"/>
        <v>6</v>
      </c>
      <c r="C96" s="14" t="str">
        <f t="shared" si="5"/>
        <v>Summer</v>
      </c>
      <c r="D96" s="14">
        <f t="shared" si="6"/>
        <v>2001</v>
      </c>
      <c r="E96" s="14" t="s">
        <v>89</v>
      </c>
      <c r="F96" s="3" t="s">
        <v>46</v>
      </c>
      <c r="G96" s="10">
        <f>IF('"star "'!C96="*",1,IF('"star "'!C96="***",3,IF('"star "'!C96="*****",5,"")))</f>
      </c>
      <c r="H96" s="10">
        <f>IF('"star "'!D96="*",1,IF('"star "'!D96="***",3,IF('"star "'!D96="*****",5,"")))</f>
      </c>
      <c r="I96" s="10">
        <f>IF('"star "'!E96="*",1,IF('"star "'!E96="***",3,IF('"star "'!E96="*****",5,"")))</f>
      </c>
      <c r="J96" s="10">
        <f>IF('"star "'!F96="**",2,IF('"star "'!F96="****",4,IF('"star "'!F96="*****",5,"")))</f>
        <v>5</v>
      </c>
      <c r="K96" s="10">
        <f>'"star "'!G96</f>
      </c>
      <c r="L96">
        <f t="shared" si="7"/>
      </c>
    </row>
    <row r="97" spans="1:12" ht="12.75">
      <c r="A97" s="2">
        <v>37051</v>
      </c>
      <c r="B97" s="14">
        <f t="shared" si="4"/>
        <v>6</v>
      </c>
      <c r="C97" s="14" t="str">
        <f t="shared" si="5"/>
        <v>Summer</v>
      </c>
      <c r="D97" s="14">
        <f t="shared" si="6"/>
        <v>2001</v>
      </c>
      <c r="E97" s="14" t="s">
        <v>89</v>
      </c>
      <c r="F97" s="3" t="s">
        <v>35</v>
      </c>
      <c r="G97" s="10">
        <f>IF('"star "'!C97="*",1,IF('"star "'!C97="***",3,IF('"star "'!C97="*****",5,"")))</f>
      </c>
      <c r="H97" s="10">
        <f>IF('"star "'!D97="*",1,IF('"star "'!D97="***",3,IF('"star "'!D97="*****",5,"")))</f>
      </c>
      <c r="I97" s="10">
        <f>IF('"star "'!E97="*",1,IF('"star "'!E97="***",3,IF('"star "'!E97="*****",5,"")))</f>
      </c>
      <c r="J97" s="10">
        <f>IF('"star "'!F97="**",2,IF('"star "'!F97="****",4,IF('"star "'!F97="*****",5,"")))</f>
        <v>5</v>
      </c>
      <c r="K97" s="10">
        <f>'"star "'!G97</f>
      </c>
      <c r="L97">
        <f t="shared" si="7"/>
      </c>
    </row>
    <row r="98" spans="1:12" ht="12.75">
      <c r="A98" s="2">
        <v>37051</v>
      </c>
      <c r="B98" s="14">
        <f t="shared" si="4"/>
        <v>6</v>
      </c>
      <c r="C98" s="14" t="str">
        <f t="shared" si="5"/>
        <v>Summer</v>
      </c>
      <c r="D98" s="14">
        <f t="shared" si="6"/>
        <v>2001</v>
      </c>
      <c r="E98" s="14" t="s">
        <v>89</v>
      </c>
      <c r="F98" s="3" t="s">
        <v>52</v>
      </c>
      <c r="G98" s="10">
        <f>IF('"star "'!C98="*",1,IF('"star "'!C98="***",3,IF('"star "'!C98="*****",5,"")))</f>
      </c>
      <c r="H98" s="10">
        <f>IF('"star "'!D98="*",1,IF('"star "'!D98="***",3,IF('"star "'!D98="*****",5,"")))</f>
      </c>
      <c r="I98" s="10">
        <f>IF('"star "'!E98="*",1,IF('"star "'!E98="***",3,IF('"star "'!E98="*****",5,"")))</f>
      </c>
      <c r="J98" s="10">
        <f>IF('"star "'!F98="**",2,IF('"star "'!F98="****",4,IF('"star "'!F98="*****",5,"")))</f>
        <v>5</v>
      </c>
      <c r="K98" s="10">
        <f>'"star "'!G98</f>
      </c>
      <c r="L98">
        <f t="shared" si="7"/>
      </c>
    </row>
    <row r="99" spans="1:12" ht="12.75">
      <c r="A99" s="2">
        <v>37054</v>
      </c>
      <c r="B99" s="14">
        <f t="shared" si="4"/>
        <v>6</v>
      </c>
      <c r="C99" s="14" t="str">
        <f t="shared" si="5"/>
        <v>Summer</v>
      </c>
      <c r="D99" s="14">
        <f t="shared" si="6"/>
        <v>2001</v>
      </c>
      <c r="E99" s="14" t="s">
        <v>88</v>
      </c>
      <c r="F99" s="3" t="s">
        <v>20</v>
      </c>
      <c r="G99" s="10">
        <f>IF('"star "'!C99="*",1,IF('"star "'!C99="***",3,IF('"star "'!C99="*****",5,"")))</f>
      </c>
      <c r="H99" s="10">
        <f>IF('"star "'!D99="*",1,IF('"star "'!D99="***",3,IF('"star "'!D99="*****",5,"")))</f>
        <v>3</v>
      </c>
      <c r="I99" s="10">
        <f>IF('"star "'!E99="*",1,IF('"star "'!E99="***",3,IF('"star "'!E99="*****",5,"")))</f>
      </c>
      <c r="J99" s="10">
        <f>IF('"star "'!F99="**",2,IF('"star "'!F99="****",4,IF('"star "'!F99="*****",5,"")))</f>
        <v>2</v>
      </c>
      <c r="K99" s="10" t="str">
        <f>'"star "'!G99</f>
        <v>R1</v>
      </c>
      <c r="L99">
        <f t="shared" si="7"/>
      </c>
    </row>
    <row r="100" spans="1:12" ht="12.75">
      <c r="A100" s="2">
        <v>37054</v>
      </c>
      <c r="B100" s="14">
        <f t="shared" si="4"/>
        <v>6</v>
      </c>
      <c r="C100" s="14" t="str">
        <f t="shared" si="5"/>
        <v>Summer</v>
      </c>
      <c r="D100" s="14">
        <f t="shared" si="6"/>
        <v>2001</v>
      </c>
      <c r="E100" s="14" t="s">
        <v>89</v>
      </c>
      <c r="F100" s="3" t="s">
        <v>46</v>
      </c>
      <c r="G100" s="10">
        <f>IF('"star "'!C100="*",1,IF('"star "'!C100="***",3,IF('"star "'!C100="*****",5,"")))</f>
      </c>
      <c r="H100" s="10">
        <f>IF('"star "'!D100="*",1,IF('"star "'!D100="***",3,IF('"star "'!D100="*****",5,"")))</f>
      </c>
      <c r="I100" s="10">
        <f>IF('"star "'!E100="*",1,IF('"star "'!E100="***",3,IF('"star "'!E100="*****",5,"")))</f>
        <v>1</v>
      </c>
      <c r="J100" s="10">
        <f>IF('"star "'!F100="**",2,IF('"star "'!F100="****",4,IF('"star "'!F100="*****",5,"")))</f>
        <v>4</v>
      </c>
      <c r="K100" s="10">
        <f>'"star "'!G100</f>
      </c>
      <c r="L100">
        <f t="shared" si="7"/>
      </c>
    </row>
    <row r="101" spans="1:12" ht="12.75">
      <c r="A101" s="2">
        <v>37054</v>
      </c>
      <c r="B101" s="14">
        <f t="shared" si="4"/>
        <v>6</v>
      </c>
      <c r="C101" s="14" t="str">
        <f t="shared" si="5"/>
        <v>Summer</v>
      </c>
      <c r="D101" s="14">
        <f t="shared" si="6"/>
        <v>2001</v>
      </c>
      <c r="E101" s="14" t="s">
        <v>93</v>
      </c>
      <c r="F101" s="3" t="s">
        <v>30</v>
      </c>
      <c r="G101" s="10">
        <f>IF('"star "'!C101="*",1,IF('"star "'!C101="***",3,IF('"star "'!C101="*****",5,"")))</f>
      </c>
      <c r="H101" s="10">
        <f>IF('"star "'!D101="*",1,IF('"star "'!D101="***",3,IF('"star "'!D101="*****",5,"")))</f>
        <v>5</v>
      </c>
      <c r="I101" s="10">
        <f>IF('"star "'!E101="*",1,IF('"star "'!E101="***",3,IF('"star "'!E101="*****",5,"")))</f>
      </c>
      <c r="J101" s="10">
        <f>IF('"star "'!F101="**",2,IF('"star "'!F101="****",4,IF('"star "'!F101="*****",5,"")))</f>
      </c>
      <c r="K101" s="10" t="str">
        <f>'"star "'!G101</f>
        <v>R2</v>
      </c>
      <c r="L101">
        <f t="shared" si="7"/>
      </c>
    </row>
    <row r="102" spans="1:12" ht="12.75">
      <c r="A102" s="2">
        <v>37054</v>
      </c>
      <c r="B102" s="14">
        <f t="shared" si="4"/>
        <v>6</v>
      </c>
      <c r="C102" s="14" t="str">
        <f t="shared" si="5"/>
        <v>Summer</v>
      </c>
      <c r="D102" s="14">
        <f t="shared" si="6"/>
        <v>2001</v>
      </c>
      <c r="E102" s="14" t="s">
        <v>93</v>
      </c>
      <c r="F102" s="3" t="s">
        <v>37</v>
      </c>
      <c r="G102" s="10">
        <f>IF('"star "'!C102="*",1,IF('"star "'!C102="***",3,IF('"star "'!C102="*****",5,"")))</f>
      </c>
      <c r="H102" s="10">
        <f>IF('"star "'!D102="*",1,IF('"star "'!D102="***",3,IF('"star "'!D102="*****",5,"")))</f>
        <v>3</v>
      </c>
      <c r="I102" s="10">
        <f>IF('"star "'!E102="*",1,IF('"star "'!E102="***",3,IF('"star "'!E102="*****",5,"")))</f>
      </c>
      <c r="J102" s="10">
        <f>IF('"star "'!F102="**",2,IF('"star "'!F102="****",4,IF('"star "'!F102="*****",5,"")))</f>
        <v>2</v>
      </c>
      <c r="K102" s="10" t="str">
        <f>'"star "'!G102</f>
        <v>R2</v>
      </c>
      <c r="L102">
        <f t="shared" si="7"/>
      </c>
    </row>
    <row r="103" spans="1:12" ht="12.75">
      <c r="A103" s="2">
        <v>37054</v>
      </c>
      <c r="B103" s="14">
        <f t="shared" si="4"/>
        <v>6</v>
      </c>
      <c r="C103" s="14" t="str">
        <f t="shared" si="5"/>
        <v>Summer</v>
      </c>
      <c r="D103" s="14">
        <f t="shared" si="6"/>
        <v>2001</v>
      </c>
      <c r="E103" s="14" t="s">
        <v>88</v>
      </c>
      <c r="F103" s="3" t="s">
        <v>40</v>
      </c>
      <c r="G103" s="10">
        <f>IF('"star "'!C103="*",1,IF('"star "'!C103="***",3,IF('"star "'!C103="*****",5,"")))</f>
      </c>
      <c r="H103" s="10">
        <f>IF('"star "'!D103="*",1,IF('"star "'!D103="***",3,IF('"star "'!D103="*****",5,"")))</f>
        <v>5</v>
      </c>
      <c r="I103" s="10">
        <f>IF('"star "'!E103="*",1,IF('"star "'!E103="***",3,IF('"star "'!E103="*****",5,"")))</f>
      </c>
      <c r="J103" s="10">
        <f>IF('"star "'!F103="**",2,IF('"star "'!F103="****",4,IF('"star "'!F103="*****",5,"")))</f>
      </c>
      <c r="K103" s="10" t="str">
        <f>'"star "'!G103</f>
        <v>R1</v>
      </c>
      <c r="L103">
        <f t="shared" si="7"/>
      </c>
    </row>
    <row r="104" spans="1:12" ht="12.75">
      <c r="A104" s="2">
        <v>37057</v>
      </c>
      <c r="B104" s="14">
        <f t="shared" si="4"/>
        <v>6</v>
      </c>
      <c r="C104" s="14" t="str">
        <f t="shared" si="5"/>
        <v>Summer</v>
      </c>
      <c r="D104" s="14">
        <f t="shared" si="6"/>
        <v>2001</v>
      </c>
      <c r="E104" s="14" t="s">
        <v>89</v>
      </c>
      <c r="F104" s="3" t="s">
        <v>52</v>
      </c>
      <c r="G104" s="10">
        <f>IF('"star "'!C104="*",1,IF('"star "'!C104="***",3,IF('"star "'!C104="*****",5,"")))</f>
      </c>
      <c r="H104" s="10">
        <f>IF('"star "'!D104="*",1,IF('"star "'!D104="***",3,IF('"star "'!D104="*****",5,"")))</f>
      </c>
      <c r="I104" s="10">
        <f>IF('"star "'!E104="*",1,IF('"star "'!E104="***",3,IF('"star "'!E104="*****",5,"")))</f>
      </c>
      <c r="J104" s="10">
        <f>IF('"star "'!F104="**",2,IF('"star "'!F104="****",4,IF('"star "'!F104="*****",5,"")))</f>
        <v>5</v>
      </c>
      <c r="K104" s="10">
        <f>'"star "'!G104</f>
      </c>
      <c r="L104">
        <f t="shared" si="7"/>
      </c>
    </row>
    <row r="105" spans="1:12" ht="12.75">
      <c r="A105" s="2">
        <v>37060</v>
      </c>
      <c r="B105" s="14">
        <f t="shared" si="4"/>
        <v>6</v>
      </c>
      <c r="C105" s="14" t="str">
        <f t="shared" si="5"/>
        <v>Summer</v>
      </c>
      <c r="D105" s="14">
        <f t="shared" si="6"/>
        <v>2001</v>
      </c>
      <c r="E105" s="14" t="s">
        <v>92</v>
      </c>
      <c r="F105" s="3" t="s">
        <v>24</v>
      </c>
      <c r="G105" s="10">
        <f>IF('"star "'!C105="*",1,IF('"star "'!C105="***",3,IF('"star "'!C105="*****",5,"")))</f>
      </c>
      <c r="H105" s="10">
        <f>IF('"star "'!D105="*",1,IF('"star "'!D105="***",3,IF('"star "'!D105="*****",5,"")))</f>
      </c>
      <c r="I105" s="10">
        <f>IF('"star "'!E105="*",1,IF('"star "'!E105="***",3,IF('"star "'!E105="*****",5,"")))</f>
      </c>
      <c r="J105" s="10">
        <f>IF('"star "'!F105="**",2,IF('"star "'!F105="****",4,IF('"star "'!F105="*****",5,"")))</f>
        <v>5</v>
      </c>
      <c r="K105" s="10">
        <f>'"star "'!G105</f>
      </c>
      <c r="L105">
        <f t="shared" si="7"/>
      </c>
    </row>
    <row r="106" spans="1:12" ht="12.75">
      <c r="A106" s="2">
        <v>37060</v>
      </c>
      <c r="B106" s="14">
        <f t="shared" si="4"/>
        <v>6</v>
      </c>
      <c r="C106" s="14" t="str">
        <f t="shared" si="5"/>
        <v>Summer</v>
      </c>
      <c r="D106" s="14">
        <f t="shared" si="6"/>
        <v>2001</v>
      </c>
      <c r="E106" s="14" t="s">
        <v>85</v>
      </c>
      <c r="F106" s="3" t="s">
        <v>59</v>
      </c>
      <c r="G106" s="10">
        <f>IF('"star "'!C106="*",1,IF('"star "'!C106="***",3,IF('"star "'!C106="*****",5,"")))</f>
      </c>
      <c r="H106" s="10">
        <f>IF('"star "'!D106="*",1,IF('"star "'!D106="***",3,IF('"star "'!D106="*****",5,"")))</f>
      </c>
      <c r="I106" s="10">
        <f>IF('"star "'!E106="*",1,IF('"star "'!E106="***",3,IF('"star "'!E106="*****",5,"")))</f>
      </c>
      <c r="J106" s="10">
        <f>IF('"star "'!F106="**",2,IF('"star "'!F106="****",4,IF('"star "'!F106="*****",5,"")))</f>
        <v>5</v>
      </c>
      <c r="K106" s="10">
        <f>'"star "'!G106</f>
      </c>
      <c r="L106">
        <f t="shared" si="7"/>
      </c>
    </row>
    <row r="107" spans="1:12" ht="12.75">
      <c r="A107" s="2">
        <v>37060</v>
      </c>
      <c r="B107" s="14">
        <f t="shared" si="4"/>
        <v>6</v>
      </c>
      <c r="C107" s="14" t="str">
        <f t="shared" si="5"/>
        <v>Summer</v>
      </c>
      <c r="D107" s="14">
        <f t="shared" si="6"/>
        <v>2001</v>
      </c>
      <c r="E107" s="14" t="s">
        <v>89</v>
      </c>
      <c r="F107" s="3" t="s">
        <v>42</v>
      </c>
      <c r="G107" s="10">
        <f>IF('"star "'!C107="*",1,IF('"star "'!C107="***",3,IF('"star "'!C107="*****",5,"")))</f>
      </c>
      <c r="H107" s="10">
        <f>IF('"star "'!D107="*",1,IF('"star "'!D107="***",3,IF('"star "'!D107="*****",5,"")))</f>
      </c>
      <c r="I107" s="10">
        <f>IF('"star "'!E107="*",1,IF('"star "'!E107="***",3,IF('"star "'!E107="*****",5,"")))</f>
      </c>
      <c r="J107" s="10">
        <f>IF('"star "'!F107="**",2,IF('"star "'!F107="****",4,IF('"star "'!F107="*****",5,"")))</f>
        <v>5</v>
      </c>
      <c r="K107" s="10">
        <f>'"star "'!G107</f>
      </c>
      <c r="L107">
        <f t="shared" si="7"/>
      </c>
    </row>
    <row r="108" spans="1:12" ht="12.75">
      <c r="A108" s="2">
        <v>37060</v>
      </c>
      <c r="B108" s="14">
        <f t="shared" si="4"/>
        <v>6</v>
      </c>
      <c r="C108" s="14" t="str">
        <f t="shared" si="5"/>
        <v>Summer</v>
      </c>
      <c r="D108" s="14">
        <f t="shared" si="6"/>
        <v>2001</v>
      </c>
      <c r="E108" s="14" t="s">
        <v>89</v>
      </c>
      <c r="F108" s="3" t="s">
        <v>52</v>
      </c>
      <c r="G108" s="10">
        <f>IF('"star "'!C108="*",1,IF('"star "'!C108="***",3,IF('"star "'!C108="*****",5,"")))</f>
      </c>
      <c r="H108" s="10">
        <f>IF('"star "'!D108="*",1,IF('"star "'!D108="***",3,IF('"star "'!D108="*****",5,"")))</f>
      </c>
      <c r="I108" s="10">
        <f>IF('"star "'!E108="*",1,IF('"star "'!E108="***",3,IF('"star "'!E108="*****",5,"")))</f>
      </c>
      <c r="J108" s="10">
        <f>IF('"star "'!F108="**",2,IF('"star "'!F108="****",4,IF('"star "'!F108="*****",5,"")))</f>
        <v>5</v>
      </c>
      <c r="K108" s="10">
        <f>'"star "'!G108</f>
      </c>
      <c r="L108">
        <f t="shared" si="7"/>
      </c>
    </row>
    <row r="109" spans="1:12" ht="12.75">
      <c r="A109" s="2">
        <v>37063</v>
      </c>
      <c r="B109" s="14">
        <f t="shared" si="4"/>
        <v>6</v>
      </c>
      <c r="C109" s="14" t="str">
        <f t="shared" si="5"/>
        <v>Summer</v>
      </c>
      <c r="D109" s="14">
        <f t="shared" si="6"/>
        <v>2001</v>
      </c>
      <c r="E109" s="14" t="s">
        <v>87</v>
      </c>
      <c r="F109" s="3" t="s">
        <v>60</v>
      </c>
      <c r="G109" s="10">
        <f>IF('"star "'!C109="*",1,IF('"star "'!C109="***",3,IF('"star "'!C109="*****",5,"")))</f>
      </c>
      <c r="H109" s="10">
        <f>IF('"star "'!D109="*",1,IF('"star "'!D109="***",3,IF('"star "'!D109="*****",5,"")))</f>
      </c>
      <c r="I109" s="10">
        <f>IF('"star "'!E109="*",1,IF('"star "'!E109="***",3,IF('"star "'!E109="*****",5,"")))</f>
        <v>1</v>
      </c>
      <c r="J109" s="10">
        <f>IF('"star "'!F109="**",2,IF('"star "'!F109="****",4,IF('"star "'!F109="*****",5,"")))</f>
        <v>4</v>
      </c>
      <c r="K109" s="10">
        <f>'"star "'!G109</f>
      </c>
      <c r="L109">
        <f t="shared" si="7"/>
      </c>
    </row>
    <row r="110" spans="1:12" ht="12.75">
      <c r="A110" s="2">
        <v>37063</v>
      </c>
      <c r="B110" s="14">
        <f t="shared" si="4"/>
        <v>6</v>
      </c>
      <c r="C110" s="14" t="str">
        <f t="shared" si="5"/>
        <v>Summer</v>
      </c>
      <c r="D110" s="14">
        <f t="shared" si="6"/>
        <v>2001</v>
      </c>
      <c r="E110" s="14" t="s">
        <v>85</v>
      </c>
      <c r="F110" s="3" t="s">
        <v>22</v>
      </c>
      <c r="G110" s="10">
        <f>IF('"star "'!C110="*",1,IF('"star "'!C110="***",3,IF('"star "'!C110="*****",5,"")))</f>
      </c>
      <c r="H110" s="10">
        <f>IF('"star "'!D110="*",1,IF('"star "'!D110="***",3,IF('"star "'!D110="*****",5,"")))</f>
      </c>
      <c r="I110" s="10">
        <f>IF('"star "'!E110="*",1,IF('"star "'!E110="***",3,IF('"star "'!E110="*****",5,"")))</f>
      </c>
      <c r="J110" s="10">
        <f>IF('"star "'!F110="**",2,IF('"star "'!F110="****",4,IF('"star "'!F110="*****",5,"")))</f>
        <v>5</v>
      </c>
      <c r="K110" s="10">
        <f>'"star "'!G110</f>
      </c>
      <c r="L110">
        <f t="shared" si="7"/>
      </c>
    </row>
    <row r="111" spans="1:12" ht="12.75">
      <c r="A111" s="2">
        <v>37063</v>
      </c>
      <c r="B111" s="14">
        <f t="shared" si="4"/>
        <v>6</v>
      </c>
      <c r="C111" s="14" t="str">
        <f t="shared" si="5"/>
        <v>Summer</v>
      </c>
      <c r="D111" s="14">
        <f t="shared" si="6"/>
        <v>2001</v>
      </c>
      <c r="E111" s="14" t="s">
        <v>89</v>
      </c>
      <c r="F111" s="3" t="s">
        <v>26</v>
      </c>
      <c r="G111" s="10">
        <f>IF('"star "'!C111="*",1,IF('"star "'!C111="***",3,IF('"star "'!C111="*****",5,"")))</f>
      </c>
      <c r="H111" s="10">
        <f>IF('"star "'!D111="*",1,IF('"star "'!D111="***",3,IF('"star "'!D111="*****",5,"")))</f>
      </c>
      <c r="I111" s="10">
        <f>IF('"star "'!E111="*",1,IF('"star "'!E111="***",3,IF('"star "'!E111="*****",5,"")))</f>
      </c>
      <c r="J111" s="10">
        <f>IF('"star "'!F111="**",2,IF('"star "'!F111="****",4,IF('"star "'!F111="*****",5,"")))</f>
        <v>5</v>
      </c>
      <c r="K111" s="10" t="str">
        <f>'"star "'!G111</f>
        <v>R1</v>
      </c>
      <c r="L111">
        <f t="shared" si="7"/>
      </c>
    </row>
    <row r="112" spans="1:12" ht="12.75">
      <c r="A112" s="2">
        <v>37063</v>
      </c>
      <c r="B112" s="14">
        <f t="shared" si="4"/>
        <v>6</v>
      </c>
      <c r="C112" s="14" t="str">
        <f t="shared" si="5"/>
        <v>Summer</v>
      </c>
      <c r="D112" s="14">
        <f t="shared" si="6"/>
        <v>2001</v>
      </c>
      <c r="E112" s="14" t="s">
        <v>93</v>
      </c>
      <c r="F112" s="3" t="s">
        <v>30</v>
      </c>
      <c r="G112" s="10">
        <f>IF('"star "'!C112="*",1,IF('"star "'!C112="***",3,IF('"star "'!C112="*****",5,"")))</f>
      </c>
      <c r="H112" s="10">
        <f>IF('"star "'!D112="*",1,IF('"star "'!D112="***",3,IF('"star "'!D112="*****",5,"")))</f>
      </c>
      <c r="I112" s="10">
        <f>IF('"star "'!E112="*",1,IF('"star "'!E112="***",3,IF('"star "'!E112="*****",5,"")))</f>
      </c>
      <c r="J112" s="10">
        <f>IF('"star "'!F112="**",2,IF('"star "'!F112="****",4,IF('"star "'!F112="*****",5,"")))</f>
        <v>5</v>
      </c>
      <c r="K112" s="10">
        <f>'"star "'!G112</f>
      </c>
      <c r="L112">
        <f t="shared" si="7"/>
      </c>
    </row>
    <row r="113" spans="1:12" ht="12.75">
      <c r="A113" s="2">
        <v>37063</v>
      </c>
      <c r="B113" s="14">
        <f t="shared" si="4"/>
        <v>6</v>
      </c>
      <c r="C113" s="14" t="str">
        <f t="shared" si="5"/>
        <v>Summer</v>
      </c>
      <c r="D113" s="14">
        <f t="shared" si="6"/>
        <v>2001</v>
      </c>
      <c r="E113" s="14" t="s">
        <v>87</v>
      </c>
      <c r="F113" s="3" t="s">
        <v>12</v>
      </c>
      <c r="G113" s="10">
        <f>IF('"star "'!C113="*",1,IF('"star "'!C113="***",3,IF('"star "'!C113="*****",5,"")))</f>
      </c>
      <c r="H113" s="10">
        <f>IF('"star "'!D113="*",1,IF('"star "'!D113="***",3,IF('"star "'!D113="*****",5,"")))</f>
      </c>
      <c r="I113" s="10">
        <f>IF('"star "'!E113="*",1,IF('"star "'!E113="***",3,IF('"star "'!E113="*****",5,"")))</f>
        <v>3</v>
      </c>
      <c r="J113" s="10">
        <f>IF('"star "'!F113="**",2,IF('"star "'!F113="****",4,IF('"star "'!F113="*****",5,"")))</f>
        <v>2</v>
      </c>
      <c r="K113" s="10">
        <f>'"star "'!G113</f>
      </c>
      <c r="L113">
        <f t="shared" si="7"/>
      </c>
    </row>
    <row r="114" spans="1:12" ht="12.75">
      <c r="A114" s="2">
        <v>37063</v>
      </c>
      <c r="B114" s="14">
        <f t="shared" si="4"/>
        <v>6</v>
      </c>
      <c r="C114" s="14" t="str">
        <f t="shared" si="5"/>
        <v>Summer</v>
      </c>
      <c r="D114" s="14">
        <f t="shared" si="6"/>
        <v>2001</v>
      </c>
      <c r="E114" s="14" t="s">
        <v>89</v>
      </c>
      <c r="F114" s="3" t="s">
        <v>35</v>
      </c>
      <c r="G114" s="10">
        <f>IF('"star "'!C114="*",1,IF('"star "'!C114="***",3,IF('"star "'!C114="*****",5,"")))</f>
      </c>
      <c r="H114" s="10">
        <f>IF('"star "'!D114="*",1,IF('"star "'!D114="***",3,IF('"star "'!D114="*****",5,"")))</f>
      </c>
      <c r="I114" s="10">
        <f>IF('"star "'!E114="*",1,IF('"star "'!E114="***",3,IF('"star "'!E114="*****",5,"")))</f>
      </c>
      <c r="J114" s="10">
        <f>IF('"star "'!F114="**",2,IF('"star "'!F114="****",4,IF('"star "'!F114="*****",5,"")))</f>
        <v>5</v>
      </c>
      <c r="K114" s="10" t="str">
        <f>'"star "'!G114</f>
        <v>R1</v>
      </c>
      <c r="L114">
        <f t="shared" si="7"/>
      </c>
    </row>
    <row r="115" spans="1:12" ht="12.75">
      <c r="A115" s="2">
        <v>37063</v>
      </c>
      <c r="B115" s="14">
        <f t="shared" si="4"/>
        <v>6</v>
      </c>
      <c r="C115" s="14" t="str">
        <f t="shared" si="5"/>
        <v>Summer</v>
      </c>
      <c r="D115" s="14">
        <f t="shared" si="6"/>
        <v>2001</v>
      </c>
      <c r="E115" s="14" t="s">
        <v>89</v>
      </c>
      <c r="F115" s="3" t="s">
        <v>52</v>
      </c>
      <c r="G115" s="10">
        <f>IF('"star "'!C115="*",1,IF('"star "'!C115="***",3,IF('"star "'!C115="*****",5,"")))</f>
      </c>
      <c r="H115" s="10">
        <f>IF('"star "'!D115="*",1,IF('"star "'!D115="***",3,IF('"star "'!D115="*****",5,"")))</f>
      </c>
      <c r="I115" s="10">
        <f>IF('"star "'!E115="*",1,IF('"star "'!E115="***",3,IF('"star "'!E115="*****",5,"")))</f>
        <v>3</v>
      </c>
      <c r="J115" s="10">
        <f>IF('"star "'!F115="**",2,IF('"star "'!F115="****",4,IF('"star "'!F115="*****",5,"")))</f>
        <v>2</v>
      </c>
      <c r="K115" s="10" t="str">
        <f>'"star "'!G115</f>
        <v>R1</v>
      </c>
      <c r="L115">
        <f t="shared" si="7"/>
      </c>
    </row>
    <row r="116" spans="1:12" ht="12.75">
      <c r="A116" s="2">
        <v>37066</v>
      </c>
      <c r="B116" s="14">
        <f t="shared" si="4"/>
        <v>6</v>
      </c>
      <c r="C116" s="14" t="str">
        <f t="shared" si="5"/>
        <v>Summer</v>
      </c>
      <c r="D116" s="14">
        <f t="shared" si="6"/>
        <v>2001</v>
      </c>
      <c r="E116" s="14" t="s">
        <v>96</v>
      </c>
      <c r="F116" s="3" t="s">
        <v>21</v>
      </c>
      <c r="G116" s="10">
        <f>IF('"star "'!C116="*",1,IF('"star "'!C116="***",3,IF('"star "'!C116="*****",5,"")))</f>
      </c>
      <c r="H116" s="10">
        <f>IF('"star "'!D116="*",1,IF('"star "'!D116="***",3,IF('"star "'!D116="*****",5,"")))</f>
        <v>3</v>
      </c>
      <c r="I116" s="10">
        <f>IF('"star "'!E116="*",1,IF('"star "'!E116="***",3,IF('"star "'!E116="*****",5,"")))</f>
      </c>
      <c r="J116" s="10">
        <f>IF('"star "'!F116="**",2,IF('"star "'!F116="****",4,IF('"star "'!F116="*****",5,"")))</f>
        <v>2</v>
      </c>
      <c r="K116" s="10" t="str">
        <f>'"star "'!G116</f>
        <v>R1</v>
      </c>
      <c r="L116">
        <f t="shared" si="7"/>
      </c>
    </row>
    <row r="117" spans="1:12" ht="12.75">
      <c r="A117" s="2">
        <v>37066</v>
      </c>
      <c r="B117" s="14">
        <f t="shared" si="4"/>
        <v>6</v>
      </c>
      <c r="C117" s="14" t="str">
        <f t="shared" si="5"/>
        <v>Summer</v>
      </c>
      <c r="D117" s="14">
        <f t="shared" si="6"/>
        <v>2001</v>
      </c>
      <c r="E117" s="14" t="s">
        <v>86</v>
      </c>
      <c r="F117" s="3" t="s">
        <v>25</v>
      </c>
      <c r="G117" s="10">
        <f>IF('"star "'!C117="*",1,IF('"star "'!C117="***",3,IF('"star "'!C117="*****",5,"")))</f>
      </c>
      <c r="H117" s="10">
        <f>IF('"star "'!D117="*",1,IF('"star "'!D117="***",3,IF('"star "'!D117="*****",5,"")))</f>
      </c>
      <c r="I117" s="10">
        <f>IF('"star "'!E117="*",1,IF('"star "'!E117="***",3,IF('"star "'!E117="*****",5,"")))</f>
      </c>
      <c r="J117" s="10">
        <f>IF('"star "'!F117="**",2,IF('"star "'!F117="****",4,IF('"star "'!F117="*****",5,"")))</f>
        <v>5</v>
      </c>
      <c r="K117" s="10">
        <f>'"star "'!G117</f>
      </c>
      <c r="L117">
        <f t="shared" si="7"/>
      </c>
    </row>
    <row r="118" spans="1:12" ht="12.75">
      <c r="A118" s="2">
        <v>37066</v>
      </c>
      <c r="B118" s="14">
        <f t="shared" si="4"/>
        <v>6</v>
      </c>
      <c r="C118" s="14" t="str">
        <f t="shared" si="5"/>
        <v>Summer</v>
      </c>
      <c r="D118" s="14">
        <f t="shared" si="6"/>
        <v>2001</v>
      </c>
      <c r="E118" s="14" t="s">
        <v>96</v>
      </c>
      <c r="F118" s="3" t="s">
        <v>34</v>
      </c>
      <c r="G118" s="10">
        <f>IF('"star "'!C118="*",1,IF('"star "'!C118="***",3,IF('"star "'!C118="*****",5,"")))</f>
      </c>
      <c r="H118" s="10">
        <f>IF('"star "'!D118="*",1,IF('"star "'!D118="***",3,IF('"star "'!D118="*****",5,"")))</f>
        <v>5</v>
      </c>
      <c r="I118" s="10">
        <f>IF('"star "'!E118="*",1,IF('"star "'!E118="***",3,IF('"star "'!E118="*****",5,"")))</f>
      </c>
      <c r="J118" s="10">
        <f>IF('"star "'!F118="**",2,IF('"star "'!F118="****",4,IF('"star "'!F118="*****",5,"")))</f>
      </c>
      <c r="K118" s="10" t="str">
        <f>'"star "'!G118</f>
        <v>R1</v>
      </c>
      <c r="L118">
        <f t="shared" si="7"/>
      </c>
    </row>
    <row r="119" spans="1:12" ht="12.75">
      <c r="A119" s="2">
        <v>37066</v>
      </c>
      <c r="B119" s="14">
        <f t="shared" si="4"/>
        <v>6</v>
      </c>
      <c r="C119" s="14" t="str">
        <f t="shared" si="5"/>
        <v>Summer</v>
      </c>
      <c r="D119" s="14">
        <f t="shared" si="6"/>
        <v>2001</v>
      </c>
      <c r="E119" s="14" t="s">
        <v>89</v>
      </c>
      <c r="F119" s="3" t="s">
        <v>52</v>
      </c>
      <c r="G119" s="10">
        <f>IF('"star "'!C119="*",1,IF('"star "'!C119="***",3,IF('"star "'!C119="*****",5,"")))</f>
      </c>
      <c r="H119" s="10">
        <f>IF('"star "'!D119="*",1,IF('"star "'!D119="***",3,IF('"star "'!D119="*****",5,"")))</f>
      </c>
      <c r="I119" s="10">
        <f>IF('"star "'!E119="*",1,IF('"star "'!E119="***",3,IF('"star "'!E119="*****",5,"")))</f>
      </c>
      <c r="J119" s="10">
        <f>IF('"star "'!F119="**",2,IF('"star "'!F119="****",4,IF('"star "'!F119="*****",5,"")))</f>
        <v>5</v>
      </c>
      <c r="K119" s="10">
        <f>'"star "'!G119</f>
      </c>
      <c r="L119">
        <f t="shared" si="7"/>
      </c>
    </row>
    <row r="120" spans="1:12" ht="12.75">
      <c r="A120" s="2">
        <v>37066</v>
      </c>
      <c r="B120" s="14">
        <f t="shared" si="4"/>
        <v>6</v>
      </c>
      <c r="C120" s="14" t="str">
        <f t="shared" si="5"/>
        <v>Summer</v>
      </c>
      <c r="D120" s="14">
        <f t="shared" si="6"/>
        <v>2001</v>
      </c>
      <c r="E120" s="14" t="s">
        <v>95</v>
      </c>
      <c r="F120" s="3" t="s">
        <v>38</v>
      </c>
      <c r="G120" s="10">
        <f>IF('"star "'!C120="*",1,IF('"star "'!C120="***",3,IF('"star "'!C120="*****",5,"")))</f>
      </c>
      <c r="H120" s="10">
        <f>IF('"star "'!D120="*",1,IF('"star "'!D120="***",3,IF('"star "'!D120="*****",5,"")))</f>
        <v>3</v>
      </c>
      <c r="I120" s="10">
        <f>IF('"star "'!E120="*",1,IF('"star "'!E120="***",3,IF('"star "'!E120="*****",5,"")))</f>
      </c>
      <c r="J120" s="10">
        <f>IF('"star "'!F120="**",2,IF('"star "'!F120="****",4,IF('"star "'!F120="*****",5,"")))</f>
        <v>2</v>
      </c>
      <c r="K120" s="10">
        <f>'"star "'!G120</f>
      </c>
      <c r="L120">
        <f t="shared" si="7"/>
      </c>
    </row>
    <row r="121" spans="1:12" ht="12.75">
      <c r="A121" s="2">
        <v>37069</v>
      </c>
      <c r="B121" s="14">
        <f t="shared" si="4"/>
        <v>6</v>
      </c>
      <c r="C121" s="14" t="str">
        <f t="shared" si="5"/>
        <v>Summer</v>
      </c>
      <c r="D121" s="14">
        <f t="shared" si="6"/>
        <v>2001</v>
      </c>
      <c r="E121" s="14" t="s">
        <v>86</v>
      </c>
      <c r="F121" s="3" t="s">
        <v>9</v>
      </c>
      <c r="G121" s="10">
        <f>IF('"star "'!C121="*",1,IF('"star "'!C121="***",3,IF('"star "'!C121="*****",5,"")))</f>
      </c>
      <c r="H121" s="10">
        <f>IF('"star "'!D121="*",1,IF('"star "'!D121="***",3,IF('"star "'!D121="*****",5,"")))</f>
      </c>
      <c r="I121" s="10">
        <f>IF('"star "'!E121="*",1,IF('"star "'!E121="***",3,IF('"star "'!E121="*****",5,"")))</f>
        <v>1</v>
      </c>
      <c r="J121" s="10">
        <f>IF('"star "'!F121="**",2,IF('"star "'!F121="****",4,IF('"star "'!F121="*****",5,"")))</f>
        <v>4</v>
      </c>
      <c r="K121" s="10">
        <f>'"star "'!G121</f>
      </c>
      <c r="L121">
        <f t="shared" si="7"/>
      </c>
    </row>
    <row r="122" spans="1:12" ht="12.75">
      <c r="A122" s="2">
        <v>37069</v>
      </c>
      <c r="B122" s="14">
        <f t="shared" si="4"/>
        <v>6</v>
      </c>
      <c r="C122" s="14" t="str">
        <f t="shared" si="5"/>
        <v>Summer</v>
      </c>
      <c r="D122" s="14">
        <f t="shared" si="6"/>
        <v>2001</v>
      </c>
      <c r="E122" s="14" t="s">
        <v>89</v>
      </c>
      <c r="F122" s="3" t="s">
        <v>52</v>
      </c>
      <c r="G122" s="10">
        <f>IF('"star "'!C122="*",1,IF('"star "'!C122="***",3,IF('"star "'!C122="*****",5,"")))</f>
      </c>
      <c r="H122" s="10">
        <f>IF('"star "'!D122="*",1,IF('"star "'!D122="***",3,IF('"star "'!D122="*****",5,"")))</f>
      </c>
      <c r="I122" s="10">
        <f>IF('"star "'!E122="*",1,IF('"star "'!E122="***",3,IF('"star "'!E122="*****",5,"")))</f>
      </c>
      <c r="J122" s="10">
        <f>IF('"star "'!F122="**",2,IF('"star "'!F122="****",4,IF('"star "'!F122="*****",5,"")))</f>
        <v>5</v>
      </c>
      <c r="K122" s="10">
        <f>'"star "'!G122</f>
      </c>
      <c r="L122">
        <f t="shared" si="7"/>
      </c>
    </row>
    <row r="123" spans="1:12" ht="12.75">
      <c r="A123" s="2">
        <v>37072</v>
      </c>
      <c r="B123" s="14">
        <f t="shared" si="4"/>
        <v>6</v>
      </c>
      <c r="C123" s="14" t="str">
        <f t="shared" si="5"/>
        <v>Summer</v>
      </c>
      <c r="D123" s="14">
        <f t="shared" si="6"/>
        <v>2001</v>
      </c>
      <c r="E123" s="14" t="s">
        <v>89</v>
      </c>
      <c r="F123" s="3" t="s">
        <v>52</v>
      </c>
      <c r="G123" s="10">
        <f>IF('"star "'!C123="*",1,IF('"star "'!C123="***",3,IF('"star "'!C123="*****",5,"")))</f>
      </c>
      <c r="H123" s="10">
        <f>IF('"star "'!D123="*",1,IF('"star "'!D123="***",3,IF('"star "'!D123="*****",5,"")))</f>
      </c>
      <c r="I123" s="10">
        <f>IF('"star "'!E123="*",1,IF('"star "'!E123="***",3,IF('"star "'!E123="*****",5,"")))</f>
      </c>
      <c r="J123" s="10">
        <f>IF('"star "'!F123="**",2,IF('"star "'!F123="****",4,IF('"star "'!F123="*****",5,"")))</f>
        <v>5</v>
      </c>
      <c r="K123" s="10">
        <f>'"star "'!G123</f>
      </c>
      <c r="L123">
        <f t="shared" si="7"/>
      </c>
    </row>
    <row r="124" spans="1:12" ht="12.75">
      <c r="A124" s="2">
        <v>37078</v>
      </c>
      <c r="B124" s="14">
        <f t="shared" si="4"/>
        <v>7</v>
      </c>
      <c r="C124" s="14" t="str">
        <f t="shared" si="5"/>
        <v>Summer</v>
      </c>
      <c r="D124" s="14">
        <f t="shared" si="6"/>
        <v>2001</v>
      </c>
      <c r="E124" s="14" t="s">
        <v>87</v>
      </c>
      <c r="F124" s="3" t="s">
        <v>16</v>
      </c>
      <c r="G124" s="10">
        <f>IF('"star "'!C124="*",1,IF('"star "'!C124="***",3,IF('"star "'!C124="*****",5,"")))</f>
      </c>
      <c r="H124" s="10">
        <f>IF('"star "'!D124="*",1,IF('"star "'!D124="***",3,IF('"star "'!D124="*****",5,"")))</f>
        <v>1</v>
      </c>
      <c r="I124" s="10">
        <f>IF('"star "'!E124="*",1,IF('"star "'!E124="***",3,IF('"star "'!E124="*****",5,"")))</f>
      </c>
      <c r="J124" s="10">
        <f>IF('"star "'!F124="**",2,IF('"star "'!F124="****",4,IF('"star "'!F124="*****",5,"")))</f>
        <v>4</v>
      </c>
      <c r="K124" s="10" t="str">
        <f>'"star "'!G124</f>
        <v>R1</v>
      </c>
      <c r="L124">
        <f t="shared" si="7"/>
      </c>
    </row>
    <row r="125" spans="1:12" ht="12.75">
      <c r="A125" s="2">
        <v>37078</v>
      </c>
      <c r="B125" s="14">
        <f t="shared" si="4"/>
        <v>7</v>
      </c>
      <c r="C125" s="14" t="str">
        <f t="shared" si="5"/>
        <v>Summer</v>
      </c>
      <c r="D125" s="14">
        <f t="shared" si="6"/>
        <v>2001</v>
      </c>
      <c r="E125" s="14" t="s">
        <v>90</v>
      </c>
      <c r="F125" s="3" t="s">
        <v>61</v>
      </c>
      <c r="G125" s="10">
        <f>IF('"star "'!C125="*",1,IF('"star "'!C125="***",3,IF('"star "'!C125="*****",5,"")))</f>
      </c>
      <c r="H125" s="10">
        <f>IF('"star "'!D125="*",1,IF('"star "'!D125="***",3,IF('"star "'!D125="*****",5,"")))</f>
        <v>1</v>
      </c>
      <c r="I125" s="10">
        <f>IF('"star "'!E125="*",1,IF('"star "'!E125="***",3,IF('"star "'!E125="*****",5,"")))</f>
      </c>
      <c r="J125" s="10">
        <f>IF('"star "'!F125="**",2,IF('"star "'!F125="****",4,IF('"star "'!F125="*****",5,"")))</f>
        <v>4</v>
      </c>
      <c r="K125" s="10">
        <f>'"star "'!G125</f>
      </c>
      <c r="L125">
        <f t="shared" si="7"/>
      </c>
    </row>
    <row r="126" spans="1:12" ht="12.75">
      <c r="A126" s="2">
        <v>37078</v>
      </c>
      <c r="B126" s="14">
        <f t="shared" si="4"/>
        <v>7</v>
      </c>
      <c r="C126" s="14" t="str">
        <f t="shared" si="5"/>
        <v>Summer</v>
      </c>
      <c r="D126" s="14">
        <f t="shared" si="6"/>
        <v>2001</v>
      </c>
      <c r="E126" s="14"/>
      <c r="F126" s="3" t="s">
        <v>47</v>
      </c>
      <c r="G126" s="10">
        <f>IF('"star "'!C126="*",1,IF('"star "'!C126="***",3,IF('"star "'!C126="*****",5,"")))</f>
      </c>
      <c r="H126" s="10">
        <f>IF('"star "'!D126="*",1,IF('"star "'!D126="***",3,IF('"star "'!D126="*****",5,"")))</f>
      </c>
      <c r="I126" s="10">
        <f>IF('"star "'!E126="*",1,IF('"star "'!E126="***",3,IF('"star "'!E126="*****",5,"")))</f>
      </c>
      <c r="J126" s="10">
        <f>IF('"star "'!F126="**",2,IF('"star "'!F126="****",4,IF('"star "'!F126="*****",5,"")))</f>
        <v>5</v>
      </c>
      <c r="K126" s="10" t="str">
        <f>'"star "'!G126</f>
        <v>R1</v>
      </c>
      <c r="L126">
        <f t="shared" si="7"/>
      </c>
    </row>
    <row r="127" spans="1:12" ht="12.75">
      <c r="A127" s="2">
        <v>37078</v>
      </c>
      <c r="B127" s="14">
        <f t="shared" si="4"/>
        <v>7</v>
      </c>
      <c r="C127" s="14" t="str">
        <f t="shared" si="5"/>
        <v>Summer</v>
      </c>
      <c r="D127" s="14">
        <f t="shared" si="6"/>
        <v>2001</v>
      </c>
      <c r="E127" s="14" t="s">
        <v>87</v>
      </c>
      <c r="F127" s="3" t="s">
        <v>33</v>
      </c>
      <c r="G127" s="10">
        <f>IF('"star "'!C127="*",1,IF('"star "'!C127="***",3,IF('"star "'!C127="*****",5,"")))</f>
      </c>
      <c r="H127" s="10">
        <f>IF('"star "'!D127="*",1,IF('"star "'!D127="***",3,IF('"star "'!D127="*****",5,"")))</f>
      </c>
      <c r="I127" s="10">
        <f>IF('"star "'!E127="*",1,IF('"star "'!E127="***",3,IF('"star "'!E127="*****",5,"")))</f>
      </c>
      <c r="J127" s="10">
        <f>IF('"star "'!F127="**",2,IF('"star "'!F127="****",4,IF('"star "'!F127="*****",5,"")))</f>
        <v>5</v>
      </c>
      <c r="K127" s="10" t="str">
        <f>'"star "'!G127</f>
        <v>R1</v>
      </c>
      <c r="L127">
        <f t="shared" si="7"/>
      </c>
    </row>
    <row r="128" spans="1:12" ht="12.75">
      <c r="A128" s="2">
        <v>37081</v>
      </c>
      <c r="B128" s="14">
        <f t="shared" si="4"/>
        <v>7</v>
      </c>
      <c r="C128" s="14" t="str">
        <f t="shared" si="5"/>
        <v>Summer</v>
      </c>
      <c r="D128" s="14">
        <f t="shared" si="6"/>
        <v>2001</v>
      </c>
      <c r="E128" s="14" t="s">
        <v>87</v>
      </c>
      <c r="F128" s="3" t="s">
        <v>60</v>
      </c>
      <c r="G128" s="10">
        <f>IF('"star "'!C128="*",1,IF('"star "'!C128="***",3,IF('"star "'!C128="*****",5,"")))</f>
      </c>
      <c r="H128" s="10">
        <f>IF('"star "'!D128="*",1,IF('"star "'!D128="***",3,IF('"star "'!D128="*****",5,"")))</f>
      </c>
      <c r="I128" s="10">
        <f>IF('"star "'!E128="*",1,IF('"star "'!E128="***",3,IF('"star "'!E128="*****",5,"")))</f>
        <v>1</v>
      </c>
      <c r="J128" s="10">
        <f>IF('"star "'!F128="**",2,IF('"star "'!F128="****",4,IF('"star "'!F128="*****",5,"")))</f>
        <v>4</v>
      </c>
      <c r="K128" s="10">
        <f>'"star "'!G128</f>
      </c>
      <c r="L128">
        <f t="shared" si="7"/>
      </c>
    </row>
    <row r="129" spans="1:12" ht="12.75">
      <c r="A129" s="2">
        <v>37081</v>
      </c>
      <c r="B129" s="14">
        <f t="shared" si="4"/>
        <v>7</v>
      </c>
      <c r="C129" s="14" t="str">
        <f t="shared" si="5"/>
        <v>Summer</v>
      </c>
      <c r="D129" s="14">
        <f t="shared" si="6"/>
        <v>2001</v>
      </c>
      <c r="E129" s="14" t="s">
        <v>86</v>
      </c>
      <c r="F129" s="3" t="s">
        <v>25</v>
      </c>
      <c r="G129" s="10">
        <f>IF('"star "'!C129="*",1,IF('"star "'!C129="***",3,IF('"star "'!C129="*****",5,"")))</f>
      </c>
      <c r="H129" s="10">
        <f>IF('"star "'!D129="*",1,IF('"star "'!D129="***",3,IF('"star "'!D129="*****",5,"")))</f>
        <v>1</v>
      </c>
      <c r="I129" s="10">
        <f>IF('"star "'!E129="*",1,IF('"star "'!E129="***",3,IF('"star "'!E129="*****",5,"")))</f>
      </c>
      <c r="J129" s="10">
        <f>IF('"star "'!F129="**",2,IF('"star "'!F129="****",4,IF('"star "'!F129="*****",5,"")))</f>
        <v>4</v>
      </c>
      <c r="K129" s="10">
        <f>'"star "'!G129</f>
      </c>
      <c r="L129">
        <f t="shared" si="7"/>
      </c>
    </row>
    <row r="130" spans="1:12" ht="12.75">
      <c r="A130" s="2">
        <v>37087</v>
      </c>
      <c r="B130" s="14">
        <f t="shared" si="4"/>
        <v>7</v>
      </c>
      <c r="C130" s="14" t="str">
        <f t="shared" si="5"/>
        <v>Summer</v>
      </c>
      <c r="D130" s="14">
        <f t="shared" si="6"/>
        <v>2001</v>
      </c>
      <c r="E130" s="14" t="s">
        <v>86</v>
      </c>
      <c r="F130" s="3" t="s">
        <v>25</v>
      </c>
      <c r="G130" s="10">
        <f>IF('"star "'!C130="*",1,IF('"star "'!C130="***",3,IF('"star "'!C130="*****",5,"")))</f>
      </c>
      <c r="H130" s="10">
        <f>IF('"star "'!D130="*",1,IF('"star "'!D130="***",3,IF('"star "'!D130="*****",5,"")))</f>
      </c>
      <c r="I130" s="10">
        <f>IF('"star "'!E130="*",1,IF('"star "'!E130="***",3,IF('"star "'!E130="*****",5,"")))</f>
        <v>1</v>
      </c>
      <c r="J130" s="10">
        <f>IF('"star "'!F130="**",2,IF('"star "'!F130="****",4,IF('"star "'!F130="*****",5,"")))</f>
        <v>4</v>
      </c>
      <c r="K130" s="10">
        <f>'"star "'!G130</f>
      </c>
      <c r="L130">
        <f t="shared" si="7"/>
      </c>
    </row>
    <row r="131" spans="1:12" ht="12.75">
      <c r="A131" s="2">
        <v>37090</v>
      </c>
      <c r="B131" s="14">
        <f aca="true" t="shared" si="8" ref="B131:B194">MONTH(A131)</f>
        <v>7</v>
      </c>
      <c r="C131" s="14" t="str">
        <f aca="true" t="shared" si="9" ref="C131:C194">IF(AND(B131&gt;=1,B131&lt;3),"Winter",IF(AND(B131&gt;=3,B131&lt;=5),"Spring",IF(AND(B131&gt;=6,B131&lt;=8),"Summer",IF(AND(B131&gt;=9,B131&lt;=11),"Fall",IF(B131=12,"Winter")))))</f>
        <v>Summer</v>
      </c>
      <c r="D131" s="14">
        <f aca="true" t="shared" si="10" ref="D131:D194">YEAR(A131)</f>
        <v>2001</v>
      </c>
      <c r="E131" s="14" t="s">
        <v>89</v>
      </c>
      <c r="F131" s="3" t="s">
        <v>52</v>
      </c>
      <c r="G131" s="10">
        <f>IF('"star "'!C131="*",1,IF('"star "'!C131="***",3,IF('"star "'!C131="*****",5,"")))</f>
      </c>
      <c r="H131" s="10">
        <f>IF('"star "'!D131="*",1,IF('"star "'!D131="***",3,IF('"star "'!D131="*****",5,"")))</f>
      </c>
      <c r="I131" s="10">
        <f>IF('"star "'!E131="*",1,IF('"star "'!E131="***",3,IF('"star "'!E131="*****",5,"")))</f>
      </c>
      <c r="J131" s="10">
        <f>IF('"star "'!F131="**",2,IF('"star "'!F131="****",4,IF('"star "'!F131="*****",5,"")))</f>
        <v>5</v>
      </c>
      <c r="K131" s="10">
        <f>'"star "'!G131</f>
      </c>
      <c r="L131">
        <f aca="true" t="shared" si="11" ref="L131:L194">IF(SUM(G131:J131)=5,"",1)</f>
      </c>
    </row>
    <row r="132" spans="1:12" ht="12.75">
      <c r="A132" s="2">
        <v>37093</v>
      </c>
      <c r="B132" s="14">
        <f t="shared" si="8"/>
        <v>7</v>
      </c>
      <c r="C132" s="14" t="str">
        <f t="shared" si="9"/>
        <v>Summer</v>
      </c>
      <c r="D132" s="14">
        <f t="shared" si="10"/>
        <v>2001</v>
      </c>
      <c r="E132" s="14" t="s">
        <v>89</v>
      </c>
      <c r="F132" s="3" t="s">
        <v>52</v>
      </c>
      <c r="G132" s="10">
        <f>IF('"star "'!C132="*",1,IF('"star "'!C132="***",3,IF('"star "'!C132="*****",5,"")))</f>
      </c>
      <c r="H132" s="10">
        <f>IF('"star "'!D132="*",1,IF('"star "'!D132="***",3,IF('"star "'!D132="*****",5,"")))</f>
      </c>
      <c r="I132" s="10">
        <f>IF('"star "'!E132="*",1,IF('"star "'!E132="***",3,IF('"star "'!E132="*****",5,"")))</f>
      </c>
      <c r="J132" s="10">
        <f>IF('"star "'!F132="**",2,IF('"star "'!F132="****",4,IF('"star "'!F132="*****",5,"")))</f>
        <v>5</v>
      </c>
      <c r="K132" s="10">
        <f>'"star "'!G132</f>
      </c>
      <c r="L132">
        <f t="shared" si="11"/>
      </c>
    </row>
    <row r="133" spans="1:12" ht="12.75">
      <c r="A133" s="2">
        <v>37096</v>
      </c>
      <c r="B133" s="14">
        <f t="shared" si="8"/>
        <v>7</v>
      </c>
      <c r="C133" s="14" t="str">
        <f t="shared" si="9"/>
        <v>Summer</v>
      </c>
      <c r="D133" s="14">
        <f t="shared" si="10"/>
        <v>2001</v>
      </c>
      <c r="E133" s="14" t="s">
        <v>90</v>
      </c>
      <c r="F133" s="3" t="s">
        <v>61</v>
      </c>
      <c r="G133" s="10">
        <f>IF('"star "'!C133="*",1,IF('"star "'!C133="***",3,IF('"star "'!C133="*****",5,"")))</f>
      </c>
      <c r="H133" s="10">
        <f>IF('"star "'!D133="*",1,IF('"star "'!D133="***",3,IF('"star "'!D133="*****",5,"")))</f>
        <v>3</v>
      </c>
      <c r="I133" s="10">
        <f>IF('"star "'!E133="*",1,IF('"star "'!E133="***",3,IF('"star "'!E133="*****",5,"")))</f>
      </c>
      <c r="J133" s="10">
        <f>IF('"star "'!F133="**",2,IF('"star "'!F133="****",4,IF('"star "'!F133="*****",5,"")))</f>
        <v>2</v>
      </c>
      <c r="K133" s="10">
        <f>'"star "'!G133</f>
      </c>
      <c r="L133">
        <f t="shared" si="11"/>
      </c>
    </row>
    <row r="134" spans="1:12" ht="12.75">
      <c r="A134" s="2">
        <v>37096</v>
      </c>
      <c r="B134" s="14">
        <f t="shared" si="8"/>
        <v>7</v>
      </c>
      <c r="C134" s="14" t="str">
        <f t="shared" si="9"/>
        <v>Summer</v>
      </c>
      <c r="D134" s="14">
        <f t="shared" si="10"/>
        <v>2001</v>
      </c>
      <c r="E134" s="14" t="s">
        <v>97</v>
      </c>
      <c r="F134" s="3" t="s">
        <v>62</v>
      </c>
      <c r="G134" s="10">
        <f>IF('"star "'!C134="*",1,IF('"star "'!C134="***",3,IF('"star "'!C134="*****",5,"")))</f>
      </c>
      <c r="H134" s="10">
        <f>IF('"star "'!D134="*",1,IF('"star "'!D134="***",3,IF('"star "'!D134="*****",5,"")))</f>
      </c>
      <c r="I134" s="10">
        <f>IF('"star "'!E134="*",1,IF('"star "'!E134="***",3,IF('"star "'!E134="*****",5,"")))</f>
      </c>
      <c r="J134" s="10">
        <f>IF('"star "'!F134="**",2,IF('"star "'!F134="****",4,IF('"star "'!F134="*****",5,"")))</f>
        <v>5</v>
      </c>
      <c r="K134" s="10">
        <f>'"star "'!G134</f>
      </c>
      <c r="L134">
        <f t="shared" si="11"/>
      </c>
    </row>
    <row r="135" spans="1:12" ht="12.75">
      <c r="A135" s="2">
        <v>37096</v>
      </c>
      <c r="B135" s="14">
        <f t="shared" si="8"/>
        <v>7</v>
      </c>
      <c r="C135" s="14" t="str">
        <f t="shared" si="9"/>
        <v>Summer</v>
      </c>
      <c r="D135" s="14">
        <f t="shared" si="10"/>
        <v>2001</v>
      </c>
      <c r="E135" s="14" t="s">
        <v>89</v>
      </c>
      <c r="F135" s="3" t="s">
        <v>56</v>
      </c>
      <c r="G135" s="10">
        <f>IF('"star "'!C135="*",1,IF('"star "'!C135="***",3,IF('"star "'!C135="*****",5,"")))</f>
      </c>
      <c r="H135" s="10">
        <f>IF('"star "'!D135="*",1,IF('"star "'!D135="***",3,IF('"star "'!D135="*****",5,"")))</f>
      </c>
      <c r="I135" s="10">
        <f>IF('"star "'!E135="*",1,IF('"star "'!E135="***",3,IF('"star "'!E135="*****",5,"")))</f>
      </c>
      <c r="J135" s="10">
        <f>IF('"star "'!F135="**",2,IF('"star "'!F135="****",4,IF('"star "'!F135="*****",5,"")))</f>
        <v>5</v>
      </c>
      <c r="K135" s="10">
        <f>'"star "'!G135</f>
      </c>
      <c r="L135">
        <f t="shared" si="11"/>
      </c>
    </row>
    <row r="136" spans="1:12" ht="12.75">
      <c r="A136" s="2">
        <v>37099</v>
      </c>
      <c r="B136" s="14">
        <f t="shared" si="8"/>
        <v>7</v>
      </c>
      <c r="C136" s="14" t="str">
        <f t="shared" si="9"/>
        <v>Summer</v>
      </c>
      <c r="D136" s="14">
        <f t="shared" si="10"/>
        <v>2001</v>
      </c>
      <c r="E136" s="14" t="s">
        <v>97</v>
      </c>
      <c r="F136" s="3" t="s">
        <v>62</v>
      </c>
      <c r="G136" s="10">
        <f>IF('"star "'!C136="*",1,IF('"star "'!C136="***",3,IF('"star "'!C136="*****",5,"")))</f>
      </c>
      <c r="H136" s="10">
        <f>IF('"star "'!D136="*",1,IF('"star "'!D136="***",3,IF('"star "'!D136="*****",5,"")))</f>
      </c>
      <c r="I136" s="10">
        <f>IF('"star "'!E136="*",1,IF('"star "'!E136="***",3,IF('"star "'!E136="*****",5,"")))</f>
        <v>1</v>
      </c>
      <c r="J136" s="10">
        <f>IF('"star "'!F136="**",2,IF('"star "'!F136="****",4,IF('"star "'!F136="*****",5,"")))</f>
        <v>4</v>
      </c>
      <c r="K136" s="10">
        <f>'"star "'!G136</f>
      </c>
      <c r="L136">
        <f t="shared" si="11"/>
      </c>
    </row>
    <row r="137" spans="1:12" ht="12.75">
      <c r="A137" s="2">
        <v>37114</v>
      </c>
      <c r="B137" s="14">
        <f t="shared" si="8"/>
        <v>8</v>
      </c>
      <c r="C137" s="14" t="str">
        <f t="shared" si="9"/>
        <v>Summer</v>
      </c>
      <c r="D137" s="14">
        <f t="shared" si="10"/>
        <v>2001</v>
      </c>
      <c r="E137" s="14" t="s">
        <v>85</v>
      </c>
      <c r="F137" s="3" t="s">
        <v>63</v>
      </c>
      <c r="G137" s="10">
        <f>IF('"star "'!C137="*",1,IF('"star "'!C137="***",3,IF('"star "'!C137="*****",5,"")))</f>
      </c>
      <c r="H137" s="10">
        <f>IF('"star "'!D137="*",1,IF('"star "'!D137="***",3,IF('"star "'!D137="*****",5,"")))</f>
      </c>
      <c r="I137" s="10">
        <f>IF('"star "'!E137="*",1,IF('"star "'!E137="***",3,IF('"star "'!E137="*****",5,"")))</f>
      </c>
      <c r="J137" s="10">
        <f>IF('"star "'!F137="**",2,IF('"star "'!F137="****",4,IF('"star "'!F137="*****",5,"")))</f>
        <v>5</v>
      </c>
      <c r="K137" s="10">
        <f>'"star "'!G137</f>
      </c>
      <c r="L137">
        <f t="shared" si="11"/>
      </c>
    </row>
    <row r="138" spans="1:12" ht="12.75">
      <c r="A138" s="2">
        <v>37120</v>
      </c>
      <c r="B138" s="14">
        <f t="shared" si="8"/>
        <v>8</v>
      </c>
      <c r="C138" s="14" t="str">
        <f t="shared" si="9"/>
        <v>Summer</v>
      </c>
      <c r="D138" s="14">
        <f t="shared" si="10"/>
        <v>2001</v>
      </c>
      <c r="E138" s="14" t="s">
        <v>85</v>
      </c>
      <c r="F138" s="3" t="s">
        <v>15</v>
      </c>
      <c r="G138" s="10">
        <f>IF('"star "'!C138="*",1,IF('"star "'!C138="***",3,IF('"star "'!C138="*****",5,"")))</f>
      </c>
      <c r="H138" s="10">
        <f>IF('"star "'!D138="*",1,IF('"star "'!D138="***",3,IF('"star "'!D138="*****",5,"")))</f>
      </c>
      <c r="I138" s="10">
        <f>IF('"star "'!E138="*",1,IF('"star "'!E138="***",3,IF('"star "'!E138="*****",5,"")))</f>
      </c>
      <c r="J138" s="10">
        <f>IF('"star "'!F138="**",2,IF('"star "'!F138="****",4,IF('"star "'!F138="*****",5,"")))</f>
        <v>5</v>
      </c>
      <c r="K138" s="10">
        <f>'"star "'!G138</f>
      </c>
      <c r="L138">
        <f t="shared" si="11"/>
      </c>
    </row>
    <row r="139" spans="1:12" ht="12.75">
      <c r="A139" s="2">
        <v>37120</v>
      </c>
      <c r="B139" s="14">
        <f t="shared" si="8"/>
        <v>8</v>
      </c>
      <c r="C139" s="14" t="str">
        <f t="shared" si="9"/>
        <v>Summer</v>
      </c>
      <c r="D139" s="14">
        <f t="shared" si="10"/>
        <v>2001</v>
      </c>
      <c r="E139" s="14" t="s">
        <v>85</v>
      </c>
      <c r="F139" s="3" t="s">
        <v>22</v>
      </c>
      <c r="G139" s="10">
        <f>IF('"star "'!C139="*",1,IF('"star "'!C139="***",3,IF('"star "'!C139="*****",5,"")))</f>
      </c>
      <c r="H139" s="10">
        <f>IF('"star "'!D139="*",1,IF('"star "'!D139="***",3,IF('"star "'!D139="*****",5,"")))</f>
        <v>3</v>
      </c>
      <c r="I139" s="10">
        <f>IF('"star "'!E139="*",1,IF('"star "'!E139="***",3,IF('"star "'!E139="*****",5,"")))</f>
      </c>
      <c r="J139" s="10">
        <f>IF('"star "'!F139="**",2,IF('"star "'!F139="****",4,IF('"star "'!F139="*****",5,"")))</f>
        <v>2</v>
      </c>
      <c r="K139" s="10">
        <f>'"star "'!G139</f>
      </c>
      <c r="L139">
        <f t="shared" si="11"/>
      </c>
    </row>
    <row r="140" spans="1:12" ht="12.75">
      <c r="A140" s="2">
        <v>37120</v>
      </c>
      <c r="B140" s="14">
        <f t="shared" si="8"/>
        <v>8</v>
      </c>
      <c r="C140" s="14" t="str">
        <f t="shared" si="9"/>
        <v>Summer</v>
      </c>
      <c r="D140" s="14">
        <f t="shared" si="10"/>
        <v>2001</v>
      </c>
      <c r="E140" s="14" t="s">
        <v>85</v>
      </c>
      <c r="F140" s="3" t="s">
        <v>27</v>
      </c>
      <c r="G140" s="10">
        <f>IF('"star "'!C140="*",1,IF('"star "'!C140="***",3,IF('"star "'!C140="*****",5,"")))</f>
      </c>
      <c r="H140" s="10">
        <f>IF('"star "'!D140="*",1,IF('"star "'!D140="***",3,IF('"star "'!D140="*****",5,"")))</f>
        <v>3</v>
      </c>
      <c r="I140" s="10">
        <f>IF('"star "'!E140="*",1,IF('"star "'!E140="***",3,IF('"star "'!E140="*****",5,"")))</f>
      </c>
      <c r="J140" s="10">
        <f>IF('"star "'!F140="**",2,IF('"star "'!F140="****",4,IF('"star "'!F140="*****",5,"")))</f>
        <v>2</v>
      </c>
      <c r="K140" s="10">
        <f>'"star "'!G140</f>
      </c>
      <c r="L140">
        <f t="shared" si="11"/>
      </c>
    </row>
    <row r="141" spans="1:12" ht="12.75">
      <c r="A141" s="2">
        <v>37120</v>
      </c>
      <c r="B141" s="14">
        <f t="shared" si="8"/>
        <v>8</v>
      </c>
      <c r="C141" s="14" t="str">
        <f t="shared" si="9"/>
        <v>Summer</v>
      </c>
      <c r="D141" s="14">
        <f t="shared" si="10"/>
        <v>2001</v>
      </c>
      <c r="E141" s="14" t="s">
        <v>85</v>
      </c>
      <c r="F141" s="3" t="s">
        <v>63</v>
      </c>
      <c r="G141" s="10">
        <f>IF('"star "'!C141="*",1,IF('"star "'!C141="***",3,IF('"star "'!C141="*****",5,"")))</f>
      </c>
      <c r="H141" s="10">
        <f>IF('"star "'!D141="*",1,IF('"star "'!D141="***",3,IF('"star "'!D141="*****",5,"")))</f>
      </c>
      <c r="I141" s="10">
        <f>IF('"star "'!E141="*",1,IF('"star "'!E141="***",3,IF('"star "'!E141="*****",5,"")))</f>
      </c>
      <c r="J141" s="10">
        <f>IF('"star "'!F141="**",2,IF('"star "'!F141="****",4,IF('"star "'!F141="*****",5,"")))</f>
        <v>5</v>
      </c>
      <c r="K141" s="10">
        <f>'"star "'!G141</f>
      </c>
      <c r="L141">
        <f t="shared" si="11"/>
      </c>
    </row>
    <row r="142" spans="1:12" ht="12.75">
      <c r="A142" s="2">
        <v>37120</v>
      </c>
      <c r="B142" s="14">
        <f t="shared" si="8"/>
        <v>8</v>
      </c>
      <c r="C142" s="14" t="str">
        <f t="shared" si="9"/>
        <v>Summer</v>
      </c>
      <c r="D142" s="14">
        <f t="shared" si="10"/>
        <v>2001</v>
      </c>
      <c r="E142" s="14" t="s">
        <v>88</v>
      </c>
      <c r="F142" s="3" t="s">
        <v>40</v>
      </c>
      <c r="G142" s="10">
        <f>IF('"star "'!C142="*",1,IF('"star "'!C142="***",3,IF('"star "'!C142="*****",5,"")))</f>
      </c>
      <c r="H142" s="10">
        <f>IF('"star "'!D142="*",1,IF('"star "'!D142="***",3,IF('"star "'!D142="*****",5,"")))</f>
      </c>
      <c r="I142" s="10">
        <f>IF('"star "'!E142="*",1,IF('"star "'!E142="***",3,IF('"star "'!E142="*****",5,"")))</f>
      </c>
      <c r="J142" s="10">
        <f>IF('"star "'!F142="**",2,IF('"star "'!F142="****",4,IF('"star "'!F142="*****",5,"")))</f>
        <v>5</v>
      </c>
      <c r="K142" s="10">
        <f>'"star "'!G142</f>
      </c>
      <c r="L142">
        <f t="shared" si="11"/>
      </c>
    </row>
    <row r="143" spans="1:12" ht="12.75">
      <c r="A143" s="2">
        <v>37126</v>
      </c>
      <c r="B143" s="14">
        <f t="shared" si="8"/>
        <v>8</v>
      </c>
      <c r="C143" s="14" t="str">
        <f t="shared" si="9"/>
        <v>Summer</v>
      </c>
      <c r="D143" s="14">
        <f t="shared" si="10"/>
        <v>2001</v>
      </c>
      <c r="E143" s="14" t="s">
        <v>92</v>
      </c>
      <c r="F143" s="3" t="s">
        <v>24</v>
      </c>
      <c r="G143" s="10">
        <f>IF('"star "'!C143="*",1,IF('"star "'!C143="***",3,IF('"star "'!C143="*****",5,"")))</f>
        <v>1</v>
      </c>
      <c r="H143" s="10">
        <f>IF('"star "'!D143="*",1,IF('"star "'!D143="***",3,IF('"star "'!D143="*****",5,"")))</f>
      </c>
      <c r="I143" s="10">
        <f>IF('"star "'!E143="*",1,IF('"star "'!E143="***",3,IF('"star "'!E143="*****",5,"")))</f>
      </c>
      <c r="J143" s="10">
        <f>IF('"star "'!F143="**",2,IF('"star "'!F143="****",4,IF('"star "'!F143="*****",5,"")))</f>
        <v>4</v>
      </c>
      <c r="K143" s="10">
        <f>'"star "'!G143</f>
      </c>
      <c r="L143">
        <f t="shared" si="11"/>
      </c>
    </row>
    <row r="144" spans="1:12" ht="12.75">
      <c r="A144" s="2">
        <v>37129</v>
      </c>
      <c r="B144" s="14">
        <f t="shared" si="8"/>
        <v>8</v>
      </c>
      <c r="C144" s="14" t="str">
        <f t="shared" si="9"/>
        <v>Summer</v>
      </c>
      <c r="D144" s="14">
        <f t="shared" si="10"/>
        <v>2001</v>
      </c>
      <c r="E144" s="14" t="s">
        <v>89</v>
      </c>
      <c r="F144" s="3" t="s">
        <v>46</v>
      </c>
      <c r="G144" s="10">
        <f>IF('"star "'!C144="*",1,IF('"star "'!C144="***",3,IF('"star "'!C144="*****",5,"")))</f>
      </c>
      <c r="H144" s="10">
        <f>IF('"star "'!D144="*",1,IF('"star "'!D144="***",3,IF('"star "'!D144="*****",5,"")))</f>
      </c>
      <c r="I144" s="10">
        <f>IF('"star "'!E144="*",1,IF('"star "'!E144="***",3,IF('"star "'!E144="*****",5,"")))</f>
        <v>1</v>
      </c>
      <c r="J144" s="10">
        <f>IF('"star "'!F144="**",2,IF('"star "'!F144="****",4,IF('"star "'!F144="*****",5,"")))</f>
        <v>4</v>
      </c>
      <c r="K144" s="10">
        <f>'"star "'!G144</f>
      </c>
      <c r="L144">
        <f t="shared" si="11"/>
      </c>
    </row>
    <row r="145" spans="1:12" ht="12.75">
      <c r="A145" s="2">
        <v>37132</v>
      </c>
      <c r="B145" s="14">
        <f t="shared" si="8"/>
        <v>8</v>
      </c>
      <c r="C145" s="14" t="str">
        <f t="shared" si="9"/>
        <v>Summer</v>
      </c>
      <c r="D145" s="14">
        <f t="shared" si="10"/>
        <v>2001</v>
      </c>
      <c r="E145" s="14" t="s">
        <v>85</v>
      </c>
      <c r="F145" s="3" t="s">
        <v>23</v>
      </c>
      <c r="G145" s="10">
        <f>IF('"star "'!C145="*",1,IF('"star "'!C145="***",3,IF('"star "'!C145="*****",5,"")))</f>
      </c>
      <c r="H145" s="10">
        <f>IF('"star "'!D145="*",1,IF('"star "'!D145="***",3,IF('"star "'!D145="*****",5,"")))</f>
      </c>
      <c r="I145" s="10">
        <f>IF('"star "'!E145="*",1,IF('"star "'!E145="***",3,IF('"star "'!E145="*****",5,"")))</f>
      </c>
      <c r="J145" s="10">
        <f>IF('"star "'!F145="**",2,IF('"star "'!F145="****",4,IF('"star "'!F145="*****",5,"")))</f>
        <v>5</v>
      </c>
      <c r="K145" s="10">
        <f>'"star "'!G145</f>
      </c>
      <c r="L145">
        <f t="shared" si="11"/>
      </c>
    </row>
    <row r="146" spans="1:12" ht="12.75">
      <c r="A146" s="2">
        <v>37132</v>
      </c>
      <c r="B146" s="14">
        <f t="shared" si="8"/>
        <v>8</v>
      </c>
      <c r="C146" s="14" t="str">
        <f t="shared" si="9"/>
        <v>Summer</v>
      </c>
      <c r="D146" s="14">
        <f t="shared" si="10"/>
        <v>2001</v>
      </c>
      <c r="E146" s="14" t="s">
        <v>97</v>
      </c>
      <c r="F146" s="3" t="s">
        <v>62</v>
      </c>
      <c r="G146" s="10">
        <f>IF('"star "'!C146="*",1,IF('"star "'!C146="***",3,IF('"star "'!C146="*****",5,"")))</f>
      </c>
      <c r="H146" s="10">
        <f>IF('"star "'!D146="*",1,IF('"star "'!D146="***",3,IF('"star "'!D146="*****",5,"")))</f>
      </c>
      <c r="I146" s="10">
        <f>IF('"star "'!E146="*",1,IF('"star "'!E146="***",3,IF('"star "'!E146="*****",5,"")))</f>
      </c>
      <c r="J146" s="10">
        <f>IF('"star "'!F146="**",2,IF('"star "'!F146="****",4,IF('"star "'!F146="*****",5,"")))</f>
        <v>5</v>
      </c>
      <c r="K146" s="10">
        <f>'"star "'!G146</f>
      </c>
      <c r="L146">
        <f t="shared" si="11"/>
      </c>
    </row>
    <row r="147" spans="1:12" ht="12.75">
      <c r="A147" s="2">
        <v>37135</v>
      </c>
      <c r="B147" s="14">
        <f t="shared" si="8"/>
        <v>9</v>
      </c>
      <c r="C147" s="14" t="str">
        <f t="shared" si="9"/>
        <v>Fall</v>
      </c>
      <c r="D147" s="14">
        <f t="shared" si="10"/>
        <v>2001</v>
      </c>
      <c r="E147" s="14" t="s">
        <v>89</v>
      </c>
      <c r="F147" s="3" t="s">
        <v>52</v>
      </c>
      <c r="G147" s="10">
        <f>IF('"star "'!C147="*",1,IF('"star "'!C147="***",3,IF('"star "'!C147="*****",5,"")))</f>
      </c>
      <c r="H147" s="10">
        <f>IF('"star "'!D147="*",1,IF('"star "'!D147="***",3,IF('"star "'!D147="*****",5,"")))</f>
      </c>
      <c r="I147" s="10">
        <f>IF('"star "'!E147="*",1,IF('"star "'!E147="***",3,IF('"star "'!E147="*****",5,"")))</f>
      </c>
      <c r="J147" s="10">
        <f>IF('"star "'!F147="**",2,IF('"star "'!F147="****",4,IF('"star "'!F147="*****",5,"")))</f>
        <v>5</v>
      </c>
      <c r="K147" s="10">
        <f>'"star "'!G147</f>
      </c>
      <c r="L147">
        <f t="shared" si="11"/>
      </c>
    </row>
    <row r="148" spans="1:12" ht="12.75">
      <c r="A148" s="2">
        <v>37138</v>
      </c>
      <c r="B148" s="14">
        <f t="shared" si="8"/>
        <v>9</v>
      </c>
      <c r="C148" s="14" t="str">
        <f t="shared" si="9"/>
        <v>Fall</v>
      </c>
      <c r="D148" s="14">
        <f t="shared" si="10"/>
        <v>2001</v>
      </c>
      <c r="E148" s="14" t="s">
        <v>86</v>
      </c>
      <c r="F148" s="3" t="s">
        <v>25</v>
      </c>
      <c r="G148" s="10">
        <f>IF('"star "'!C148="*",1,IF('"star "'!C148="***",3,IF('"star "'!C148="*****",5,"")))</f>
      </c>
      <c r="H148" s="10">
        <f>IF('"star "'!D148="*",1,IF('"star "'!D148="***",3,IF('"star "'!D148="*****",5,"")))</f>
      </c>
      <c r="I148" s="10">
        <f>IF('"star "'!E148="*",1,IF('"star "'!E148="***",3,IF('"star "'!E148="*****",5,"")))</f>
        <v>3</v>
      </c>
      <c r="J148" s="10">
        <f>IF('"star "'!F148="**",2,IF('"star "'!F148="****",4,IF('"star "'!F148="*****",5,"")))</f>
        <v>2</v>
      </c>
      <c r="K148" s="10">
        <f>'"star "'!G148</f>
      </c>
      <c r="L148">
        <f t="shared" si="11"/>
      </c>
    </row>
    <row r="149" spans="1:12" ht="12.75">
      <c r="A149" s="2">
        <v>37138</v>
      </c>
      <c r="B149" s="14">
        <f t="shared" si="8"/>
        <v>9</v>
      </c>
      <c r="C149" s="14" t="str">
        <f t="shared" si="9"/>
        <v>Fall</v>
      </c>
      <c r="D149" s="14">
        <f t="shared" si="10"/>
        <v>2001</v>
      </c>
      <c r="E149" s="14" t="s">
        <v>97</v>
      </c>
      <c r="F149" s="3" t="s">
        <v>51</v>
      </c>
      <c r="G149" s="10">
        <f>IF('"star "'!C149="*",1,IF('"star "'!C149="***",3,IF('"star "'!C149="*****",5,"")))</f>
      </c>
      <c r="H149" s="10">
        <f>IF('"star "'!D149="*",1,IF('"star "'!D149="***",3,IF('"star "'!D149="*****",5,"")))</f>
      </c>
      <c r="I149" s="10">
        <f>IF('"star "'!E149="*",1,IF('"star "'!E149="***",3,IF('"star "'!E149="*****",5,"")))</f>
        <v>3</v>
      </c>
      <c r="J149" s="10">
        <f>IF('"star "'!F149="**",2,IF('"star "'!F149="****",4,IF('"star "'!F149="*****",5,"")))</f>
        <v>2</v>
      </c>
      <c r="K149" s="10">
        <f>'"star "'!G149</f>
        <v>0</v>
      </c>
      <c r="L149">
        <f t="shared" si="11"/>
      </c>
    </row>
    <row r="150" spans="1:12" ht="12.75">
      <c r="A150" s="2">
        <v>37138</v>
      </c>
      <c r="B150" s="14">
        <f t="shared" si="8"/>
        <v>9</v>
      </c>
      <c r="C150" s="14" t="str">
        <f t="shared" si="9"/>
        <v>Fall</v>
      </c>
      <c r="D150" s="14">
        <f t="shared" si="10"/>
        <v>2001</v>
      </c>
      <c r="E150" s="14" t="s">
        <v>97</v>
      </c>
      <c r="F150" s="3" t="s">
        <v>62</v>
      </c>
      <c r="G150" s="10">
        <f>IF('"star "'!C150="*",1,IF('"star "'!C150="***",3,IF('"star "'!C150="*****",5,"")))</f>
      </c>
      <c r="H150" s="10">
        <f>IF('"star "'!D150="*",1,IF('"star "'!D150="***",3,IF('"star "'!D150="*****",5,"")))</f>
      </c>
      <c r="I150" s="10">
        <f>IF('"star "'!E150="*",1,IF('"star "'!E150="***",3,IF('"star "'!E150="*****",5,"")))</f>
        <v>1</v>
      </c>
      <c r="J150" s="10">
        <f>IF('"star "'!F150="**",2,IF('"star "'!F150="****",4,IF('"star "'!F150="*****",5,"")))</f>
        <v>4</v>
      </c>
      <c r="K150" s="10">
        <f>'"star "'!G150</f>
      </c>
      <c r="L150">
        <f t="shared" si="11"/>
      </c>
    </row>
    <row r="151" spans="1:12" ht="12.75">
      <c r="A151" s="2">
        <v>37141</v>
      </c>
      <c r="B151" s="14">
        <f t="shared" si="8"/>
        <v>9</v>
      </c>
      <c r="C151" s="14" t="str">
        <f t="shared" si="9"/>
        <v>Fall</v>
      </c>
      <c r="D151" s="14">
        <f t="shared" si="10"/>
        <v>2001</v>
      </c>
      <c r="E151" s="14" t="s">
        <v>85</v>
      </c>
      <c r="F151" s="3" t="s">
        <v>23</v>
      </c>
      <c r="G151" s="10">
        <f>IF('"star "'!C151="*",1,IF('"star "'!C151="***",3,IF('"star "'!C151="*****",5,"")))</f>
      </c>
      <c r="H151" s="10">
        <f>IF('"star "'!D151="*",1,IF('"star "'!D151="***",3,IF('"star "'!D151="*****",5,"")))</f>
      </c>
      <c r="I151" s="10">
        <f>IF('"star "'!E151="*",1,IF('"star "'!E151="***",3,IF('"star "'!E151="*****",5,"")))</f>
      </c>
      <c r="J151" s="10">
        <f>IF('"star "'!F151="**",2,IF('"star "'!F151="****",4,IF('"star "'!F151="*****",5,"")))</f>
        <v>5</v>
      </c>
      <c r="K151" s="10">
        <f>'"star "'!G151</f>
        <v>0</v>
      </c>
      <c r="L151">
        <f t="shared" si="11"/>
      </c>
    </row>
    <row r="152" spans="1:12" ht="12.75">
      <c r="A152" s="2">
        <v>37141</v>
      </c>
      <c r="B152" s="14">
        <f t="shared" si="8"/>
        <v>9</v>
      </c>
      <c r="C152" s="14" t="str">
        <f t="shared" si="9"/>
        <v>Fall</v>
      </c>
      <c r="D152" s="14">
        <f t="shared" si="10"/>
        <v>2001</v>
      </c>
      <c r="E152" s="14" t="s">
        <v>92</v>
      </c>
      <c r="F152" s="3" t="s">
        <v>24</v>
      </c>
      <c r="G152" s="10">
        <f>IF('"star "'!C152="*",1,IF('"star "'!C152="***",3,IF('"star "'!C152="*****",5,"")))</f>
      </c>
      <c r="H152" s="10">
        <f>IF('"star "'!D152="*",1,IF('"star "'!D152="***",3,IF('"star "'!D152="*****",5,"")))</f>
      </c>
      <c r="I152" s="10">
        <f>IF('"star "'!E152="*",1,IF('"star "'!E152="***",3,IF('"star "'!E152="*****",5,"")))</f>
        <v>3</v>
      </c>
      <c r="J152" s="10">
        <f>IF('"star "'!F152="**",2,IF('"star "'!F152="****",4,IF('"star "'!F152="*****",5,"")))</f>
        <v>2</v>
      </c>
      <c r="K152" s="10" t="str">
        <f>'"star "'!G152</f>
        <v>R2</v>
      </c>
      <c r="L152">
        <f t="shared" si="11"/>
      </c>
    </row>
    <row r="153" spans="1:12" ht="12.75">
      <c r="A153" s="2">
        <v>37141</v>
      </c>
      <c r="B153" s="14">
        <f t="shared" si="8"/>
        <v>9</v>
      </c>
      <c r="C153" s="14" t="str">
        <f t="shared" si="9"/>
        <v>Fall</v>
      </c>
      <c r="D153" s="14">
        <f t="shared" si="10"/>
        <v>2001</v>
      </c>
      <c r="E153" s="14" t="s">
        <v>86</v>
      </c>
      <c r="F153" s="3" t="s">
        <v>25</v>
      </c>
      <c r="G153" s="10">
        <f>IF('"star "'!C153="*",1,IF('"star "'!C153="***",3,IF('"star "'!C153="*****",5,"")))</f>
      </c>
      <c r="H153" s="10">
        <f>IF('"star "'!D153="*",1,IF('"star "'!D153="***",3,IF('"star "'!D153="*****",5,"")))</f>
        <v>5</v>
      </c>
      <c r="I153" s="10">
        <f>IF('"star "'!E153="*",1,IF('"star "'!E153="***",3,IF('"star "'!E153="*****",5,"")))</f>
      </c>
      <c r="J153" s="10">
        <f>IF('"star "'!F153="**",2,IF('"star "'!F153="****",4,IF('"star "'!F153="*****",5,"")))</f>
      </c>
      <c r="K153" s="10">
        <f>'"star "'!G153</f>
      </c>
      <c r="L153">
        <f t="shared" si="11"/>
      </c>
    </row>
    <row r="154" spans="1:12" ht="12.75">
      <c r="A154" s="2">
        <v>37141</v>
      </c>
      <c r="B154" s="14">
        <f t="shared" si="8"/>
        <v>9</v>
      </c>
      <c r="C154" s="14" t="str">
        <f t="shared" si="9"/>
        <v>Fall</v>
      </c>
      <c r="D154" s="14">
        <f t="shared" si="10"/>
        <v>2001</v>
      </c>
      <c r="E154" s="14" t="s">
        <v>89</v>
      </c>
      <c r="F154" s="3" t="s">
        <v>26</v>
      </c>
      <c r="G154" s="10">
        <f>IF('"star "'!C154="*",1,IF('"star "'!C154="***",3,IF('"star "'!C154="*****",5,"")))</f>
      </c>
      <c r="H154" s="10">
        <f>IF('"star "'!D154="*",1,IF('"star "'!D154="***",3,IF('"star "'!D154="*****",5,"")))</f>
      </c>
      <c r="I154" s="10">
        <f>IF('"star "'!E154="*",1,IF('"star "'!E154="***",3,IF('"star "'!E154="*****",5,"")))</f>
        <v>1</v>
      </c>
      <c r="J154" s="10">
        <f>IF('"star "'!F154="**",2,IF('"star "'!F154="****",4,IF('"star "'!F154="*****",5,"")))</f>
        <v>4</v>
      </c>
      <c r="K154" s="10" t="str">
        <f>'"star "'!G154</f>
        <v>R1</v>
      </c>
      <c r="L154">
        <f t="shared" si="11"/>
      </c>
    </row>
    <row r="155" spans="1:12" ht="12.75">
      <c r="A155" s="2">
        <v>37141</v>
      </c>
      <c r="B155" s="14">
        <f t="shared" si="8"/>
        <v>9</v>
      </c>
      <c r="C155" s="14" t="str">
        <f t="shared" si="9"/>
        <v>Fall</v>
      </c>
      <c r="D155" s="14">
        <f t="shared" si="10"/>
        <v>2001</v>
      </c>
      <c r="E155" s="14" t="s">
        <v>89</v>
      </c>
      <c r="F155" s="3" t="s">
        <v>35</v>
      </c>
      <c r="G155" s="10">
        <f>IF('"star "'!C155="*",1,IF('"star "'!C155="***",3,IF('"star "'!C155="*****",5,"")))</f>
      </c>
      <c r="H155" s="10">
        <f>IF('"star "'!D155="*",1,IF('"star "'!D155="***",3,IF('"star "'!D155="*****",5,"")))</f>
      </c>
      <c r="I155" s="10">
        <f>IF('"star "'!E155="*",1,IF('"star "'!E155="***",3,IF('"star "'!E155="*****",5,"")))</f>
        <v>1</v>
      </c>
      <c r="J155" s="10">
        <f>IF('"star "'!F155="**",2,IF('"star "'!F155="****",4,IF('"star "'!F155="*****",5,"")))</f>
        <v>4</v>
      </c>
      <c r="K155" s="10" t="str">
        <f>'"star "'!G155</f>
        <v>R1</v>
      </c>
      <c r="L155">
        <f t="shared" si="11"/>
      </c>
    </row>
    <row r="156" spans="1:12" ht="12.75">
      <c r="A156" s="2">
        <v>37141</v>
      </c>
      <c r="B156" s="14">
        <f t="shared" si="8"/>
        <v>9</v>
      </c>
      <c r="C156" s="14" t="str">
        <f t="shared" si="9"/>
        <v>Fall</v>
      </c>
      <c r="D156" s="14">
        <f t="shared" si="10"/>
        <v>2001</v>
      </c>
      <c r="E156" s="14" t="s">
        <v>98</v>
      </c>
      <c r="F156" s="3" t="s">
        <v>64</v>
      </c>
      <c r="G156" s="10">
        <f>IF('"star "'!C156="*",1,IF('"star "'!C156="***",3,IF('"star "'!C156="*****",5,"")))</f>
      </c>
      <c r="H156" s="10">
        <f>IF('"star "'!D156="*",1,IF('"star "'!D156="***",3,IF('"star "'!D156="*****",5,"")))</f>
      </c>
      <c r="I156" s="10">
        <f>IF('"star "'!E156="*",1,IF('"star "'!E156="***",3,IF('"star "'!E156="*****",5,"")))</f>
      </c>
      <c r="J156" s="10">
        <f>IF('"star "'!F156="**",2,IF('"star "'!F156="****",4,IF('"star "'!F156="*****",5,"")))</f>
        <v>5</v>
      </c>
      <c r="K156" s="10">
        <f>'"star "'!G156</f>
      </c>
      <c r="L156">
        <f t="shared" si="11"/>
      </c>
    </row>
    <row r="157" spans="1:12" ht="12.75">
      <c r="A157" s="2">
        <v>37141</v>
      </c>
      <c r="B157" s="14">
        <f t="shared" si="8"/>
        <v>9</v>
      </c>
      <c r="C157" s="14" t="str">
        <f t="shared" si="9"/>
        <v>Fall</v>
      </c>
      <c r="D157" s="14">
        <f t="shared" si="10"/>
        <v>2001</v>
      </c>
      <c r="E157" s="14" t="s">
        <v>89</v>
      </c>
      <c r="F157" s="3" t="s">
        <v>52</v>
      </c>
      <c r="G157" s="10">
        <f>IF('"star "'!C157="*",1,IF('"star "'!C157="***",3,IF('"star "'!C157="*****",5,"")))</f>
      </c>
      <c r="H157" s="10">
        <f>IF('"star "'!D157="*",1,IF('"star "'!D157="***",3,IF('"star "'!D157="*****",5,"")))</f>
      </c>
      <c r="I157" s="10">
        <f>IF('"star "'!E157="*",1,IF('"star "'!E157="***",3,IF('"star "'!E157="*****",5,"")))</f>
        <v>3</v>
      </c>
      <c r="J157" s="10">
        <f>IF('"star "'!F157="**",2,IF('"star "'!F157="****",4,IF('"star "'!F157="*****",5,"")))</f>
        <v>2</v>
      </c>
      <c r="K157" s="10" t="str">
        <f>'"star "'!G157</f>
        <v>R2</v>
      </c>
      <c r="L157">
        <f t="shared" si="11"/>
      </c>
    </row>
    <row r="158" spans="1:12" ht="12.75">
      <c r="A158" s="2">
        <v>37141</v>
      </c>
      <c r="B158" s="14">
        <f t="shared" si="8"/>
        <v>9</v>
      </c>
      <c r="C158" s="14" t="str">
        <f t="shared" si="9"/>
        <v>Fall</v>
      </c>
      <c r="D158" s="14">
        <f t="shared" si="10"/>
        <v>2001</v>
      </c>
      <c r="E158" s="14" t="s">
        <v>89</v>
      </c>
      <c r="F158" s="3" t="s">
        <v>56</v>
      </c>
      <c r="G158" s="10">
        <f>IF('"star "'!C158="*",1,IF('"star "'!C158="***",3,IF('"star "'!C158="*****",5,"")))</f>
      </c>
      <c r="H158" s="10">
        <f>IF('"star "'!D158="*",1,IF('"star "'!D158="***",3,IF('"star "'!D158="*****",5,"")))</f>
      </c>
      <c r="I158" s="10">
        <f>IF('"star "'!E158="*",1,IF('"star "'!E158="***",3,IF('"star "'!E158="*****",5,"")))</f>
        <v>1</v>
      </c>
      <c r="J158" s="10">
        <f>IF('"star "'!F158="**",2,IF('"star "'!F158="****",4,IF('"star "'!F158="*****",5,"")))</f>
        <v>4</v>
      </c>
      <c r="K158" s="10" t="str">
        <f>'"star "'!G158</f>
        <v>R1</v>
      </c>
      <c r="L158">
        <f t="shared" si="11"/>
      </c>
    </row>
    <row r="159" spans="1:12" ht="12.75">
      <c r="A159" s="2">
        <v>37144</v>
      </c>
      <c r="B159" s="14">
        <f t="shared" si="8"/>
        <v>9</v>
      </c>
      <c r="C159" s="14" t="str">
        <f t="shared" si="9"/>
        <v>Fall</v>
      </c>
      <c r="D159" s="14">
        <f t="shared" si="10"/>
        <v>2001</v>
      </c>
      <c r="E159" s="14" t="s">
        <v>89</v>
      </c>
      <c r="F159" s="3" t="s">
        <v>46</v>
      </c>
      <c r="G159" s="10">
        <f>IF('"star "'!C159="*",1,IF('"star "'!C159="***",3,IF('"star "'!C159="*****",5,"")))</f>
      </c>
      <c r="H159" s="10">
        <f>IF('"star "'!D159="*",1,IF('"star "'!D159="***",3,IF('"star "'!D159="*****",5,"")))</f>
      </c>
      <c r="I159" s="10">
        <f>IF('"star "'!E159="*",1,IF('"star "'!E159="***",3,IF('"star "'!E159="*****",5,"")))</f>
        <v>3</v>
      </c>
      <c r="J159" s="10">
        <f>IF('"star "'!F159="**",2,IF('"star "'!F159="****",4,IF('"star "'!F159="*****",5,"")))</f>
        <v>2</v>
      </c>
      <c r="K159" s="10" t="str">
        <f>'"star "'!G159</f>
        <v>R1</v>
      </c>
      <c r="L159">
        <f t="shared" si="11"/>
      </c>
    </row>
    <row r="160" spans="1:12" ht="12.75">
      <c r="A160" s="2">
        <v>37144</v>
      </c>
      <c r="B160" s="14">
        <f t="shared" si="8"/>
        <v>9</v>
      </c>
      <c r="C160" s="14" t="str">
        <f t="shared" si="9"/>
        <v>Fall</v>
      </c>
      <c r="D160" s="14">
        <f t="shared" si="10"/>
        <v>2001</v>
      </c>
      <c r="E160" s="14" t="s">
        <v>89</v>
      </c>
      <c r="F160" s="3" t="s">
        <v>26</v>
      </c>
      <c r="G160" s="10">
        <f>IF('"star "'!C160="*",1,IF('"star "'!C160="***",3,IF('"star "'!C160="*****",5,"")))</f>
      </c>
      <c r="H160" s="10">
        <f>IF('"star "'!D160="*",1,IF('"star "'!D160="***",3,IF('"star "'!D160="*****",5,"")))</f>
      </c>
      <c r="I160" s="10">
        <f>IF('"star "'!E160="*",1,IF('"star "'!E160="***",3,IF('"star "'!E160="*****",5,"")))</f>
        <v>3</v>
      </c>
      <c r="J160" s="10">
        <f>IF('"star "'!F160="**",2,IF('"star "'!F160="****",4,IF('"star "'!F160="*****",5,"")))</f>
        <v>2</v>
      </c>
      <c r="K160" s="10" t="str">
        <f>'"star "'!G160</f>
        <v>R1</v>
      </c>
      <c r="L160">
        <f t="shared" si="11"/>
      </c>
    </row>
    <row r="161" spans="1:12" ht="12.75">
      <c r="A161" s="2">
        <v>37144</v>
      </c>
      <c r="B161" s="14">
        <f t="shared" si="8"/>
        <v>9</v>
      </c>
      <c r="C161" s="14" t="str">
        <f t="shared" si="9"/>
        <v>Fall</v>
      </c>
      <c r="D161" s="14">
        <f t="shared" si="10"/>
        <v>2001</v>
      </c>
      <c r="E161" s="14" t="s">
        <v>89</v>
      </c>
      <c r="F161" s="3" t="s">
        <v>42</v>
      </c>
      <c r="G161" s="10">
        <f>IF('"star "'!C161="*",1,IF('"star "'!C161="***",3,IF('"star "'!C161="*****",5,"")))</f>
      </c>
      <c r="H161" s="10">
        <f>IF('"star "'!D161="*",1,IF('"star "'!D161="***",3,IF('"star "'!D161="*****",5,"")))</f>
        <v>3</v>
      </c>
      <c r="I161" s="10">
        <f>IF('"star "'!E161="*",1,IF('"star "'!E161="***",3,IF('"star "'!E161="*****",5,"")))</f>
      </c>
      <c r="J161" s="10">
        <f>IF('"star "'!F161="**",2,IF('"star "'!F161="****",4,IF('"star "'!F161="*****",5,"")))</f>
        <v>2</v>
      </c>
      <c r="K161" s="10" t="str">
        <f>'"star "'!G161</f>
        <v>R1</v>
      </c>
      <c r="L161">
        <f t="shared" si="11"/>
      </c>
    </row>
    <row r="162" spans="1:12" ht="12.75">
      <c r="A162" s="2">
        <v>37144</v>
      </c>
      <c r="B162" s="14">
        <f t="shared" si="8"/>
        <v>9</v>
      </c>
      <c r="C162" s="14" t="str">
        <f t="shared" si="9"/>
        <v>Fall</v>
      </c>
      <c r="D162" s="14">
        <f t="shared" si="10"/>
        <v>2001</v>
      </c>
      <c r="E162" s="14" t="s">
        <v>89</v>
      </c>
      <c r="F162" s="3" t="s">
        <v>35</v>
      </c>
      <c r="G162" s="10">
        <f>IF('"star "'!C162="*",1,IF('"star "'!C162="***",3,IF('"star "'!C162="*****",5,"")))</f>
      </c>
      <c r="H162" s="10">
        <f>IF('"star "'!D162="*",1,IF('"star "'!D162="***",3,IF('"star "'!D162="*****",5,"")))</f>
      </c>
      <c r="I162" s="10">
        <f>IF('"star "'!E162="*",1,IF('"star "'!E162="***",3,IF('"star "'!E162="*****",5,"")))</f>
        <v>3</v>
      </c>
      <c r="J162" s="10">
        <f>IF('"star "'!F162="**",2,IF('"star "'!F162="****",4,IF('"star "'!F162="*****",5,"")))</f>
        <v>2</v>
      </c>
      <c r="K162" s="10" t="str">
        <f>'"star "'!G162</f>
        <v>R1</v>
      </c>
      <c r="L162">
        <f t="shared" si="11"/>
      </c>
    </row>
    <row r="163" spans="1:12" ht="12.75">
      <c r="A163" s="2">
        <v>37144</v>
      </c>
      <c r="B163" s="14">
        <f t="shared" si="8"/>
        <v>9</v>
      </c>
      <c r="C163" s="14" t="str">
        <f t="shared" si="9"/>
        <v>Fall</v>
      </c>
      <c r="D163" s="14">
        <f t="shared" si="10"/>
        <v>2001</v>
      </c>
      <c r="E163" s="14" t="s">
        <v>89</v>
      </c>
      <c r="F163" s="3" t="s">
        <v>52</v>
      </c>
      <c r="G163" s="10">
        <f>IF('"star "'!C163="*",1,IF('"star "'!C163="***",3,IF('"star "'!C163="*****",5,"")))</f>
      </c>
      <c r="H163" s="10">
        <f>IF('"star "'!D163="*",1,IF('"star "'!D163="***",3,IF('"star "'!D163="*****",5,"")))</f>
      </c>
      <c r="I163" s="10">
        <f>IF('"star "'!E163="*",1,IF('"star "'!E163="***",3,IF('"star "'!E163="*****",5,"")))</f>
        <v>3</v>
      </c>
      <c r="J163" s="10">
        <f>IF('"star "'!F163="**",2,IF('"star "'!F163="****",4,IF('"star "'!F163="*****",5,"")))</f>
        <v>2</v>
      </c>
      <c r="K163" s="10" t="str">
        <f>'"star "'!G163</f>
        <v>R1</v>
      </c>
      <c r="L163">
        <f t="shared" si="11"/>
      </c>
    </row>
    <row r="164" spans="1:12" ht="12.75">
      <c r="A164" s="2">
        <v>37147</v>
      </c>
      <c r="B164" s="14">
        <f t="shared" si="8"/>
        <v>9</v>
      </c>
      <c r="C164" s="14" t="str">
        <f t="shared" si="9"/>
        <v>Fall</v>
      </c>
      <c r="D164" s="14">
        <f t="shared" si="10"/>
        <v>2001</v>
      </c>
      <c r="E164" s="14" t="s">
        <v>85</v>
      </c>
      <c r="F164" s="3" t="s">
        <v>23</v>
      </c>
      <c r="G164" s="10">
        <f>IF('"star "'!C164="*",1,IF('"star "'!C164="***",3,IF('"star "'!C164="*****",5,"")))</f>
      </c>
      <c r="H164" s="10">
        <f>IF('"star "'!D164="*",1,IF('"star "'!D164="***",3,IF('"star "'!D164="*****",5,"")))</f>
      </c>
      <c r="I164" s="10">
        <f>IF('"star "'!E164="*",1,IF('"star "'!E164="***",3,IF('"star "'!E164="*****",5,"")))</f>
      </c>
      <c r="J164" s="10">
        <f>IF('"star "'!F164="**",2,IF('"star "'!F164="****",4,IF('"star "'!F164="*****",5,"")))</f>
        <v>5</v>
      </c>
      <c r="K164" s="10">
        <f>'"star "'!G164</f>
      </c>
      <c r="L164">
        <f t="shared" si="11"/>
      </c>
    </row>
    <row r="165" spans="1:12" ht="12.75">
      <c r="A165" s="2">
        <v>37159</v>
      </c>
      <c r="B165" s="14">
        <f t="shared" si="8"/>
        <v>9</v>
      </c>
      <c r="C165" s="14" t="str">
        <f t="shared" si="9"/>
        <v>Fall</v>
      </c>
      <c r="D165" s="14">
        <f t="shared" si="10"/>
        <v>2001</v>
      </c>
      <c r="E165" s="14" t="s">
        <v>96</v>
      </c>
      <c r="F165" s="3" t="s">
        <v>21</v>
      </c>
      <c r="G165" s="10">
        <f>IF('"star "'!C165="*",1,IF('"star "'!C165="***",3,IF('"star "'!C165="*****",5,"")))</f>
      </c>
      <c r="H165" s="10">
        <f>IF('"star "'!D165="*",1,IF('"star "'!D165="***",3,IF('"star "'!D165="*****",5,"")))</f>
        <v>3</v>
      </c>
      <c r="I165" s="10">
        <f>IF('"star "'!E165="*",1,IF('"star "'!E165="***",3,IF('"star "'!E165="*****",5,"")))</f>
      </c>
      <c r="J165" s="10">
        <f>IF('"star "'!F165="**",2,IF('"star "'!F165="****",4,IF('"star "'!F165="*****",5,"")))</f>
        <v>2</v>
      </c>
      <c r="K165" s="10">
        <f>'"star "'!G165</f>
      </c>
      <c r="L165">
        <f t="shared" si="11"/>
      </c>
    </row>
    <row r="166" spans="1:12" ht="12.75">
      <c r="A166" s="2">
        <v>37159</v>
      </c>
      <c r="B166" s="14">
        <f t="shared" si="8"/>
        <v>9</v>
      </c>
      <c r="C166" s="14" t="str">
        <f t="shared" si="9"/>
        <v>Fall</v>
      </c>
      <c r="D166" s="14">
        <f t="shared" si="10"/>
        <v>2001</v>
      </c>
      <c r="E166" s="14" t="s">
        <v>92</v>
      </c>
      <c r="F166" s="3" t="s">
        <v>24</v>
      </c>
      <c r="G166" s="10">
        <f>IF('"star "'!C166="*",1,IF('"star "'!C166="***",3,IF('"star "'!C166="*****",5,"")))</f>
      </c>
      <c r="H166" s="10">
        <f>IF('"star "'!D166="*",1,IF('"star "'!D166="***",3,IF('"star "'!D166="*****",5,"")))</f>
        <v>3</v>
      </c>
      <c r="I166" s="10">
        <f>IF('"star "'!E166="*",1,IF('"star "'!E166="***",3,IF('"star "'!E166="*****",5,"")))</f>
      </c>
      <c r="J166" s="10">
        <f>IF('"star "'!F166="**",2,IF('"star "'!F166="****",4,IF('"star "'!F166="*****",5,"")))</f>
        <v>2</v>
      </c>
      <c r="K166" s="10">
        <f>'"star "'!G166</f>
      </c>
      <c r="L166">
        <f t="shared" si="11"/>
      </c>
    </row>
    <row r="167" spans="1:12" ht="12.75">
      <c r="A167" s="2">
        <v>37159</v>
      </c>
      <c r="B167" s="14">
        <f t="shared" si="8"/>
        <v>9</v>
      </c>
      <c r="C167" s="14" t="str">
        <f t="shared" si="9"/>
        <v>Fall</v>
      </c>
      <c r="D167" s="14">
        <f t="shared" si="10"/>
        <v>2001</v>
      </c>
      <c r="E167" s="14" t="s">
        <v>90</v>
      </c>
      <c r="F167" s="3" t="s">
        <v>32</v>
      </c>
      <c r="G167" s="10">
        <f>IF('"star "'!C167="*",1,IF('"star "'!C167="***",3,IF('"star "'!C167="*****",5,"")))</f>
      </c>
      <c r="H167" s="10">
        <f>IF('"star "'!D167="*",1,IF('"star "'!D167="***",3,IF('"star "'!D167="*****",5,"")))</f>
      </c>
      <c r="I167" s="10">
        <f>IF('"star "'!E167="*",1,IF('"star "'!E167="***",3,IF('"star "'!E167="*****",5,"")))</f>
        <v>1</v>
      </c>
      <c r="J167" s="10">
        <f>IF('"star "'!F167="**",2,IF('"star "'!F167="****",4,IF('"star "'!F167="*****",5,"")))</f>
        <v>4</v>
      </c>
      <c r="K167" s="10">
        <f>'"star "'!G167</f>
      </c>
      <c r="L167">
        <f t="shared" si="11"/>
      </c>
    </row>
    <row r="168" spans="1:12" ht="12.75">
      <c r="A168" s="2">
        <v>37159</v>
      </c>
      <c r="B168" s="14">
        <f t="shared" si="8"/>
        <v>9</v>
      </c>
      <c r="C168" s="14" t="str">
        <f t="shared" si="9"/>
        <v>Fall</v>
      </c>
      <c r="D168" s="14">
        <f t="shared" si="10"/>
        <v>2001</v>
      </c>
      <c r="E168" s="14" t="s">
        <v>87</v>
      </c>
      <c r="F168" s="3" t="s">
        <v>12</v>
      </c>
      <c r="G168" s="10">
        <f>IF('"star "'!C168="*",1,IF('"star "'!C168="***",3,IF('"star "'!C168="*****",5,"")))</f>
      </c>
      <c r="H168" s="10">
        <f>IF('"star "'!D168="*",1,IF('"star "'!D168="***",3,IF('"star "'!D168="*****",5,"")))</f>
      </c>
      <c r="I168" s="10">
        <f>IF('"star "'!E168="*",1,IF('"star "'!E168="***",3,IF('"star "'!E168="*****",5,"")))</f>
        <v>1</v>
      </c>
      <c r="J168" s="10">
        <f>IF('"star "'!F168="**",2,IF('"star "'!F168="****",4,IF('"star "'!F168="*****",5,"")))</f>
        <v>4</v>
      </c>
      <c r="K168" s="10">
        <f>'"star "'!G168</f>
      </c>
      <c r="L168">
        <f t="shared" si="11"/>
      </c>
    </row>
    <row r="169" spans="1:12" ht="12.75">
      <c r="A169" s="2">
        <v>37159</v>
      </c>
      <c r="B169" s="14">
        <f t="shared" si="8"/>
        <v>9</v>
      </c>
      <c r="C169" s="14" t="str">
        <f t="shared" si="9"/>
        <v>Fall</v>
      </c>
      <c r="D169" s="14">
        <f t="shared" si="10"/>
        <v>2001</v>
      </c>
      <c r="E169" s="14" t="s">
        <v>85</v>
      </c>
      <c r="F169" s="3" t="s">
        <v>65</v>
      </c>
      <c r="G169" s="10">
        <f>IF('"star "'!C169="*",1,IF('"star "'!C169="***",3,IF('"star "'!C169="*****",5,"")))</f>
      </c>
      <c r="H169" s="10">
        <f>IF('"star "'!D169="*",1,IF('"star "'!D169="***",3,IF('"star "'!D169="*****",5,"")))</f>
      </c>
      <c r="I169" s="10">
        <f>IF('"star "'!E169="*",1,IF('"star "'!E169="***",3,IF('"star "'!E169="*****",5,"")))</f>
        <v>1</v>
      </c>
      <c r="J169" s="10">
        <f>IF('"star "'!F169="**",2,IF('"star "'!F169="****",4,IF('"star "'!F169="*****",5,"")))</f>
        <v>4</v>
      </c>
      <c r="K169" s="10">
        <f>'"star "'!G169</f>
      </c>
      <c r="L169">
        <f t="shared" si="11"/>
      </c>
    </row>
    <row r="170" spans="1:12" ht="12.75">
      <c r="A170" s="2">
        <v>37162</v>
      </c>
      <c r="B170" s="14">
        <f t="shared" si="8"/>
        <v>9</v>
      </c>
      <c r="C170" s="14" t="str">
        <f t="shared" si="9"/>
        <v>Fall</v>
      </c>
      <c r="D170" s="14">
        <f t="shared" si="10"/>
        <v>2001</v>
      </c>
      <c r="E170" s="14" t="s">
        <v>94</v>
      </c>
      <c r="F170" s="3" t="s">
        <v>66</v>
      </c>
      <c r="G170" s="10">
        <f>IF('"star "'!C170="*",1,IF('"star "'!C170="***",3,IF('"star "'!C170="*****",5,"")))</f>
      </c>
      <c r="H170" s="10">
        <f>IF('"star "'!D170="*",1,IF('"star "'!D170="***",3,IF('"star "'!D170="*****",5,"")))</f>
      </c>
      <c r="I170" s="10">
        <f>IF('"star "'!E170="*",1,IF('"star "'!E170="***",3,IF('"star "'!E170="*****",5,"")))</f>
        <v>3</v>
      </c>
      <c r="J170" s="10">
        <f>IF('"star "'!F170="**",2,IF('"star "'!F170="****",4,IF('"star "'!F170="*****",5,"")))</f>
        <v>2</v>
      </c>
      <c r="K170" s="10">
        <f>'"star "'!G170</f>
      </c>
      <c r="L170">
        <f t="shared" si="11"/>
      </c>
    </row>
    <row r="171" spans="1:12" ht="12.75">
      <c r="A171" s="2">
        <v>37162</v>
      </c>
      <c r="B171" s="14">
        <f t="shared" si="8"/>
        <v>9</v>
      </c>
      <c r="C171" s="14" t="str">
        <f t="shared" si="9"/>
        <v>Fall</v>
      </c>
      <c r="D171" s="14">
        <f t="shared" si="10"/>
        <v>2001</v>
      </c>
      <c r="E171" s="14" t="s">
        <v>85</v>
      </c>
      <c r="F171" s="3" t="s">
        <v>23</v>
      </c>
      <c r="G171" s="10">
        <f>IF('"star "'!C171="*",1,IF('"star "'!C171="***",3,IF('"star "'!C171="*****",5,"")))</f>
      </c>
      <c r="H171" s="10">
        <f>IF('"star "'!D171="*",1,IF('"star "'!D171="***",3,IF('"star "'!D171="*****",5,"")))</f>
      </c>
      <c r="I171" s="10">
        <f>IF('"star "'!E171="*",1,IF('"star "'!E171="***",3,IF('"star "'!E171="*****",5,"")))</f>
      </c>
      <c r="J171" s="10">
        <f>IF('"star "'!F171="**",2,IF('"star "'!F171="****",4,IF('"star "'!F171="*****",5,"")))</f>
        <v>5</v>
      </c>
      <c r="K171" s="10">
        <f>'"star "'!G171</f>
      </c>
      <c r="L171">
        <f t="shared" si="11"/>
      </c>
    </row>
    <row r="172" spans="1:12" ht="12.75">
      <c r="A172" s="2">
        <v>37162</v>
      </c>
      <c r="B172" s="14">
        <f t="shared" si="8"/>
        <v>9</v>
      </c>
      <c r="C172" s="14" t="str">
        <f t="shared" si="9"/>
        <v>Fall</v>
      </c>
      <c r="D172" s="14">
        <f t="shared" si="10"/>
        <v>2001</v>
      </c>
      <c r="E172" s="14" t="s">
        <v>93</v>
      </c>
      <c r="F172" s="3" t="s">
        <v>11</v>
      </c>
      <c r="G172" s="10">
        <f>IF('"star "'!C172="*",1,IF('"star "'!C172="***",3,IF('"star "'!C172="*****",5,"")))</f>
      </c>
      <c r="H172" s="10">
        <f>IF('"star "'!D172="*",1,IF('"star "'!D172="***",3,IF('"star "'!D172="*****",5,"")))</f>
      </c>
      <c r="I172" s="10">
        <f>IF('"star "'!E172="*",1,IF('"star "'!E172="***",3,IF('"star "'!E172="*****",5,"")))</f>
      </c>
      <c r="J172" s="10">
        <f>IF('"star "'!F172="**",2,IF('"star "'!F172="****",4,IF('"star "'!F172="*****",5,"")))</f>
        <v>5</v>
      </c>
      <c r="K172" s="10">
        <f>'"star "'!G172</f>
      </c>
      <c r="L172">
        <f t="shared" si="11"/>
      </c>
    </row>
    <row r="173" spans="1:12" ht="12.75">
      <c r="A173" s="2">
        <v>37162</v>
      </c>
      <c r="B173" s="14">
        <f t="shared" si="8"/>
        <v>9</v>
      </c>
      <c r="C173" s="14" t="str">
        <f t="shared" si="9"/>
        <v>Fall</v>
      </c>
      <c r="D173" s="14">
        <f t="shared" si="10"/>
        <v>2001</v>
      </c>
      <c r="E173" s="14" t="s">
        <v>89</v>
      </c>
      <c r="F173" s="3" t="s">
        <v>67</v>
      </c>
      <c r="G173" s="10">
        <f>IF('"star "'!C173="*",1,IF('"star "'!C173="***",3,IF('"star "'!C173="*****",5,"")))</f>
      </c>
      <c r="H173" s="10">
        <f>IF('"star "'!D173="*",1,IF('"star "'!D173="***",3,IF('"star "'!D173="*****",5,"")))</f>
      </c>
      <c r="I173" s="10">
        <f>IF('"star "'!E173="*",1,IF('"star "'!E173="***",3,IF('"star "'!E173="*****",5,"")))</f>
      </c>
      <c r="J173" s="10">
        <f>IF('"star "'!F173="**",2,IF('"star "'!F173="****",4,IF('"star "'!F173="*****",5,"")))</f>
        <v>5</v>
      </c>
      <c r="K173" s="10">
        <f>'"star "'!G173</f>
      </c>
      <c r="L173">
        <f t="shared" si="11"/>
      </c>
    </row>
    <row r="174" spans="1:12" ht="12.75">
      <c r="A174" s="2">
        <v>37165</v>
      </c>
      <c r="B174" s="14">
        <f t="shared" si="8"/>
        <v>10</v>
      </c>
      <c r="C174" s="14" t="str">
        <f t="shared" si="9"/>
        <v>Fall</v>
      </c>
      <c r="D174" s="14">
        <f t="shared" si="10"/>
        <v>2001</v>
      </c>
      <c r="E174" s="14" t="s">
        <v>85</v>
      </c>
      <c r="F174" s="3" t="s">
        <v>22</v>
      </c>
      <c r="G174" s="10">
        <f>IF('"star "'!C174="*",1,IF('"star "'!C174="***",3,IF('"star "'!C174="*****",5,"")))</f>
      </c>
      <c r="H174" s="10">
        <f>IF('"star "'!D174="*",1,IF('"star "'!D174="***",3,IF('"star "'!D174="*****",5,"")))</f>
      </c>
      <c r="I174" s="10">
        <f>IF('"star "'!E174="*",1,IF('"star "'!E174="***",3,IF('"star "'!E174="*****",5,"")))</f>
        <v>3</v>
      </c>
      <c r="J174" s="10">
        <f>IF('"star "'!F174="**",2,IF('"star "'!F174="****",4,IF('"star "'!F174="*****",5,"")))</f>
        <v>2</v>
      </c>
      <c r="K174" s="10">
        <f>'"star "'!G174</f>
      </c>
      <c r="L174">
        <f t="shared" si="11"/>
      </c>
    </row>
    <row r="175" spans="1:12" ht="12.75">
      <c r="A175" s="2">
        <v>37165</v>
      </c>
      <c r="B175" s="14">
        <f t="shared" si="8"/>
        <v>10</v>
      </c>
      <c r="C175" s="14" t="str">
        <f t="shared" si="9"/>
        <v>Fall</v>
      </c>
      <c r="D175" s="14">
        <f t="shared" si="10"/>
        <v>2001</v>
      </c>
      <c r="E175" s="14" t="s">
        <v>85</v>
      </c>
      <c r="F175" s="3" t="s">
        <v>27</v>
      </c>
      <c r="G175" s="10">
        <f>IF('"star "'!C175="*",1,IF('"star "'!C175="***",3,IF('"star "'!C175="*****",5,"")))</f>
      </c>
      <c r="H175" s="10">
        <f>IF('"star "'!D175="*",1,IF('"star "'!D175="***",3,IF('"star "'!D175="*****",5,"")))</f>
      </c>
      <c r="I175" s="10">
        <f>IF('"star "'!E175="*",1,IF('"star "'!E175="***",3,IF('"star "'!E175="*****",5,"")))</f>
        <v>3</v>
      </c>
      <c r="J175" s="10">
        <f>IF('"star "'!F175="**",2,IF('"star "'!F175="****",4,IF('"star "'!F175="*****",5,"")))</f>
        <v>2</v>
      </c>
      <c r="K175" s="10">
        <f>'"star "'!G175</f>
      </c>
      <c r="L175">
        <f t="shared" si="11"/>
      </c>
    </row>
    <row r="176" spans="1:12" ht="12.75">
      <c r="A176" s="2">
        <v>37168</v>
      </c>
      <c r="B176" s="14">
        <f t="shared" si="8"/>
        <v>10</v>
      </c>
      <c r="C176" s="14" t="str">
        <f t="shared" si="9"/>
        <v>Fall</v>
      </c>
      <c r="D176" s="14">
        <f t="shared" si="10"/>
        <v>2001</v>
      </c>
      <c r="E176" s="14" t="s">
        <v>85</v>
      </c>
      <c r="F176" s="3" t="s">
        <v>23</v>
      </c>
      <c r="G176" s="10">
        <f>IF('"star "'!C176="*",1,IF('"star "'!C176="***",3,IF('"star "'!C176="*****",5,"")))</f>
      </c>
      <c r="H176" s="10">
        <f>IF('"star "'!D176="*",1,IF('"star "'!D176="***",3,IF('"star "'!D176="*****",5,"")))</f>
      </c>
      <c r="I176" s="10">
        <f>IF('"star "'!E176="*",1,IF('"star "'!E176="***",3,IF('"star "'!E176="*****",5,"")))</f>
      </c>
      <c r="J176" s="10">
        <f>IF('"star "'!F176="**",2,IF('"star "'!F176="****",4,IF('"star "'!F176="*****",5,"")))</f>
        <v>5</v>
      </c>
      <c r="K176" s="10">
        <f>'"star "'!G176</f>
      </c>
      <c r="L176">
        <f t="shared" si="11"/>
      </c>
    </row>
    <row r="177" spans="1:12" ht="12.75">
      <c r="A177" s="2">
        <v>37168</v>
      </c>
      <c r="B177" s="14">
        <f t="shared" si="8"/>
        <v>10</v>
      </c>
      <c r="C177" s="14" t="str">
        <f t="shared" si="9"/>
        <v>Fall</v>
      </c>
      <c r="D177" s="14">
        <f t="shared" si="10"/>
        <v>2001</v>
      </c>
      <c r="E177" s="14" t="s">
        <v>98</v>
      </c>
      <c r="F177" s="3" t="s">
        <v>31</v>
      </c>
      <c r="G177" s="10">
        <f>IF('"star "'!C177="*",1,IF('"star "'!C177="***",3,IF('"star "'!C177="*****",5,"")))</f>
      </c>
      <c r="H177" s="10">
        <f>IF('"star "'!D177="*",1,IF('"star "'!D177="***",3,IF('"star "'!D177="*****",5,"")))</f>
      </c>
      <c r="I177" s="10">
        <f>IF('"star "'!E177="*",1,IF('"star "'!E177="***",3,IF('"star "'!E177="*****",5,"")))</f>
        <v>1</v>
      </c>
      <c r="J177" s="10">
        <f>IF('"star "'!F177="**",2,IF('"star "'!F177="****",4,IF('"star "'!F177="*****",5,"")))</f>
        <v>4</v>
      </c>
      <c r="K177" s="10">
        <f>'"star "'!G177</f>
      </c>
      <c r="L177">
        <f t="shared" si="11"/>
      </c>
    </row>
    <row r="178" spans="1:12" ht="12.75">
      <c r="A178" s="2">
        <v>37171</v>
      </c>
      <c r="B178" s="14">
        <f t="shared" si="8"/>
        <v>10</v>
      </c>
      <c r="C178" s="14" t="str">
        <f t="shared" si="9"/>
        <v>Fall</v>
      </c>
      <c r="D178" s="14">
        <f t="shared" si="10"/>
        <v>2001</v>
      </c>
      <c r="E178" s="14" t="s">
        <v>97</v>
      </c>
      <c r="F178" s="3" t="s">
        <v>53</v>
      </c>
      <c r="G178" s="10">
        <f>IF('"star "'!C178="*",1,IF('"star "'!C178="***",3,IF('"star "'!C178="*****",5,"")))</f>
      </c>
      <c r="H178" s="10">
        <f>IF('"star "'!D178="*",1,IF('"star "'!D178="***",3,IF('"star "'!D178="*****",5,"")))</f>
      </c>
      <c r="I178" s="10">
        <f>IF('"star "'!E178="*",1,IF('"star "'!E178="***",3,IF('"star "'!E178="*****",5,"")))</f>
        <v>3</v>
      </c>
      <c r="J178" s="10">
        <f>IF('"star "'!F178="**",2,IF('"star "'!F178="****",4,IF('"star "'!F178="*****",5,"")))</f>
        <v>2</v>
      </c>
      <c r="K178" s="10">
        <f>'"star "'!G178</f>
        <v>0</v>
      </c>
      <c r="L178">
        <f t="shared" si="11"/>
      </c>
    </row>
    <row r="179" spans="1:12" ht="12.75">
      <c r="A179" s="2">
        <v>37171</v>
      </c>
      <c r="B179" s="14">
        <f t="shared" si="8"/>
        <v>10</v>
      </c>
      <c r="C179" s="14" t="str">
        <f t="shared" si="9"/>
        <v>Fall</v>
      </c>
      <c r="D179" s="14">
        <f t="shared" si="10"/>
        <v>2001</v>
      </c>
      <c r="E179" s="14" t="s">
        <v>95</v>
      </c>
      <c r="F179" s="3" t="s">
        <v>38</v>
      </c>
      <c r="G179" s="10">
        <f>IF('"star "'!C179="*",1,IF('"star "'!C179="***",3,IF('"star "'!C179="*****",5,"")))</f>
      </c>
      <c r="H179" s="10">
        <f>IF('"star "'!D179="*",1,IF('"star "'!D179="***",3,IF('"star "'!D179="*****",5,"")))</f>
        <v>3</v>
      </c>
      <c r="I179" s="10">
        <f>IF('"star "'!E179="*",1,IF('"star "'!E179="***",3,IF('"star "'!E179="*****",5,"")))</f>
      </c>
      <c r="J179" s="10">
        <f>IF('"star "'!F179="**",2,IF('"star "'!F179="****",4,IF('"star "'!F179="*****",5,"")))</f>
        <v>2</v>
      </c>
      <c r="K179" s="10">
        <f>'"star "'!G179</f>
        <v>0</v>
      </c>
      <c r="L179">
        <f t="shared" si="11"/>
      </c>
    </row>
    <row r="180" spans="1:12" ht="12.75">
      <c r="A180" s="2">
        <v>37180</v>
      </c>
      <c r="B180" s="14">
        <f t="shared" si="8"/>
        <v>10</v>
      </c>
      <c r="C180" s="14" t="str">
        <f t="shared" si="9"/>
        <v>Fall</v>
      </c>
      <c r="D180" s="14">
        <f t="shared" si="10"/>
        <v>2001</v>
      </c>
      <c r="E180" s="14" t="s">
        <v>87</v>
      </c>
      <c r="F180" s="3" t="s">
        <v>60</v>
      </c>
      <c r="G180" s="10">
        <f>IF('"star "'!C180="*",1,IF('"star "'!C180="***",3,IF('"star "'!C180="*****",5,"")))</f>
      </c>
      <c r="H180" s="10">
        <f>IF('"star "'!D180="*",1,IF('"star "'!D180="***",3,IF('"star "'!D180="*****",5,"")))</f>
      </c>
      <c r="I180" s="10">
        <f>IF('"star "'!E180="*",1,IF('"star "'!E180="***",3,IF('"star "'!E180="*****",5,"")))</f>
        <v>3</v>
      </c>
      <c r="J180" s="10">
        <f>IF('"star "'!F180="**",2,IF('"star "'!F180="****",4,IF('"star "'!F180="*****",5,"")))</f>
        <v>2</v>
      </c>
      <c r="K180" s="10" t="str">
        <f>'"star "'!G180</f>
        <v>R1</v>
      </c>
      <c r="L180">
        <f t="shared" si="11"/>
      </c>
    </row>
    <row r="181" spans="1:12" ht="12.75">
      <c r="A181" s="2">
        <v>37180</v>
      </c>
      <c r="B181" s="14">
        <f t="shared" si="8"/>
        <v>10</v>
      </c>
      <c r="C181" s="14" t="str">
        <f t="shared" si="9"/>
        <v>Fall</v>
      </c>
      <c r="D181" s="14">
        <f t="shared" si="10"/>
        <v>2001</v>
      </c>
      <c r="E181" s="14" t="s">
        <v>89</v>
      </c>
      <c r="F181" s="3" t="s">
        <v>46</v>
      </c>
      <c r="G181" s="10">
        <f>IF('"star "'!C181="*",1,IF('"star "'!C181="***",3,IF('"star "'!C181="*****",5,"")))</f>
      </c>
      <c r="H181" s="10">
        <f>IF('"star "'!D181="*",1,IF('"star "'!D181="***",3,IF('"star "'!D181="*****",5,"")))</f>
      </c>
      <c r="I181" s="10">
        <f>IF('"star "'!E181="*",1,IF('"star "'!E181="***",3,IF('"star "'!E181="*****",5,"")))</f>
        <v>5</v>
      </c>
      <c r="J181" s="10">
        <f>IF('"star "'!F181="**",2,IF('"star "'!F181="****",4,IF('"star "'!F181="*****",5,"")))</f>
      </c>
      <c r="K181" s="10" t="str">
        <f>'"star "'!G181</f>
        <v>R1</v>
      </c>
      <c r="L181">
        <f t="shared" si="11"/>
      </c>
    </row>
    <row r="182" spans="1:12" ht="12.75">
      <c r="A182" s="2">
        <v>37180</v>
      </c>
      <c r="B182" s="14">
        <f t="shared" si="8"/>
        <v>10</v>
      </c>
      <c r="C182" s="14" t="str">
        <f t="shared" si="9"/>
        <v>Fall</v>
      </c>
      <c r="D182" s="14">
        <f t="shared" si="10"/>
        <v>2001</v>
      </c>
      <c r="E182" s="14" t="s">
        <v>89</v>
      </c>
      <c r="F182" s="3" t="s">
        <v>26</v>
      </c>
      <c r="G182" s="10">
        <f>IF('"star "'!C182="*",1,IF('"star "'!C182="***",3,IF('"star "'!C182="*****",5,"")))</f>
      </c>
      <c r="H182" s="10">
        <f>IF('"star "'!D182="*",1,IF('"star "'!D182="***",3,IF('"star "'!D182="*****",5,"")))</f>
      </c>
      <c r="I182" s="10">
        <f>IF('"star "'!E182="*",1,IF('"star "'!E182="***",3,IF('"star "'!E182="*****",5,"")))</f>
        <v>5</v>
      </c>
      <c r="J182" s="10">
        <f>IF('"star "'!F182="**",2,IF('"star "'!F182="****",4,IF('"star "'!F182="*****",5,"")))</f>
      </c>
      <c r="K182" s="10" t="str">
        <f>'"star "'!G182</f>
        <v>R1</v>
      </c>
      <c r="L182">
        <f t="shared" si="11"/>
      </c>
    </row>
    <row r="183" spans="1:12" ht="12.75">
      <c r="A183" s="2">
        <v>37180</v>
      </c>
      <c r="B183" s="14">
        <f t="shared" si="8"/>
        <v>10</v>
      </c>
      <c r="C183" s="14" t="str">
        <f t="shared" si="9"/>
        <v>Fall</v>
      </c>
      <c r="D183" s="14">
        <f t="shared" si="10"/>
        <v>2001</v>
      </c>
      <c r="E183" s="14" t="s">
        <v>89</v>
      </c>
      <c r="F183" s="3" t="s">
        <v>48</v>
      </c>
      <c r="G183" s="10">
        <f>IF('"star "'!C183="*",1,IF('"star "'!C183="***",3,IF('"star "'!C183="*****",5,"")))</f>
      </c>
      <c r="H183" s="10">
        <f>IF('"star "'!D183="*",1,IF('"star "'!D183="***",3,IF('"star "'!D183="*****",5,"")))</f>
      </c>
      <c r="I183" s="10">
        <f>IF('"star "'!E183="*",1,IF('"star "'!E183="***",3,IF('"star "'!E183="*****",5,"")))</f>
        <v>3</v>
      </c>
      <c r="J183" s="10">
        <f>IF('"star "'!F183="**",2,IF('"star "'!F183="****",4,IF('"star "'!F183="*****",5,"")))</f>
        <v>2</v>
      </c>
      <c r="K183" s="10" t="str">
        <f>'"star "'!G183</f>
        <v>R1</v>
      </c>
      <c r="L183">
        <f t="shared" si="11"/>
      </c>
    </row>
    <row r="184" spans="1:12" ht="12.75">
      <c r="A184" s="2">
        <v>37180</v>
      </c>
      <c r="B184" s="14">
        <f t="shared" si="8"/>
        <v>10</v>
      </c>
      <c r="C184" s="14" t="str">
        <f t="shared" si="9"/>
        <v>Fall</v>
      </c>
      <c r="D184" s="14">
        <f t="shared" si="10"/>
        <v>2001</v>
      </c>
      <c r="E184" s="14" t="s">
        <v>89</v>
      </c>
      <c r="F184" s="3" t="s">
        <v>67</v>
      </c>
      <c r="G184" s="10">
        <f>IF('"star "'!C184="*",1,IF('"star "'!C184="***",3,IF('"star "'!C184="*****",5,"")))</f>
      </c>
      <c r="H184" s="10">
        <f>IF('"star "'!D184="*",1,IF('"star "'!D184="***",3,IF('"star "'!D184="*****",5,"")))</f>
      </c>
      <c r="I184" s="10">
        <f>IF('"star "'!E184="*",1,IF('"star "'!E184="***",3,IF('"star "'!E184="*****",5,"")))</f>
        <v>5</v>
      </c>
      <c r="J184" s="10">
        <f>IF('"star "'!F184="**",2,IF('"star "'!F184="****",4,IF('"star "'!F184="*****",5,"")))</f>
      </c>
      <c r="K184" s="10" t="str">
        <f>'"star "'!G184</f>
        <v>R1</v>
      </c>
      <c r="L184">
        <f t="shared" si="11"/>
      </c>
    </row>
    <row r="185" spans="1:12" ht="12.75">
      <c r="A185" s="2">
        <v>37180</v>
      </c>
      <c r="B185" s="14">
        <f t="shared" si="8"/>
        <v>10</v>
      </c>
      <c r="C185" s="14" t="str">
        <f t="shared" si="9"/>
        <v>Fall</v>
      </c>
      <c r="D185" s="14">
        <f t="shared" si="10"/>
        <v>2001</v>
      </c>
      <c r="E185" s="14" t="s">
        <v>89</v>
      </c>
      <c r="F185" s="3" t="s">
        <v>49</v>
      </c>
      <c r="G185" s="10">
        <f>IF('"star "'!C185="*",1,IF('"star "'!C185="***",3,IF('"star "'!C185="*****",5,"")))</f>
      </c>
      <c r="H185" s="10">
        <f>IF('"star "'!D185="*",1,IF('"star "'!D185="***",3,IF('"star "'!D185="*****",5,"")))</f>
      </c>
      <c r="I185" s="10">
        <f>IF('"star "'!E185="*",1,IF('"star "'!E185="***",3,IF('"star "'!E185="*****",5,"")))</f>
        <v>5</v>
      </c>
      <c r="J185" s="10">
        <f>IF('"star "'!F185="**",2,IF('"star "'!F185="****",4,IF('"star "'!F185="*****",5,"")))</f>
      </c>
      <c r="K185" s="10" t="str">
        <f>'"star "'!G185</f>
        <v>R1</v>
      </c>
      <c r="L185">
        <f t="shared" si="11"/>
      </c>
    </row>
    <row r="186" spans="1:12" ht="12.75">
      <c r="A186" s="2">
        <v>37180</v>
      </c>
      <c r="B186" s="14">
        <f t="shared" si="8"/>
        <v>10</v>
      </c>
      <c r="C186" s="14" t="str">
        <f t="shared" si="9"/>
        <v>Fall</v>
      </c>
      <c r="D186" s="14">
        <f t="shared" si="10"/>
        <v>2001</v>
      </c>
      <c r="E186" s="14" t="s">
        <v>89</v>
      </c>
      <c r="F186" s="3" t="s">
        <v>42</v>
      </c>
      <c r="G186" s="10">
        <f>IF('"star "'!C186="*",1,IF('"star "'!C186="***",3,IF('"star "'!C186="*****",5,"")))</f>
      </c>
      <c r="H186" s="10">
        <f>IF('"star "'!D186="*",1,IF('"star "'!D186="***",3,IF('"star "'!D186="*****",5,"")))</f>
      </c>
      <c r="I186" s="10">
        <f>IF('"star "'!E186="*",1,IF('"star "'!E186="***",3,IF('"star "'!E186="*****",5,"")))</f>
        <v>3</v>
      </c>
      <c r="J186" s="10">
        <f>IF('"star "'!F186="**",2,IF('"star "'!F186="****",4,IF('"star "'!F186="*****",5,"")))</f>
        <v>2</v>
      </c>
      <c r="K186" s="10" t="str">
        <f>'"star "'!G186</f>
        <v>R1</v>
      </c>
      <c r="L186">
        <f t="shared" si="11"/>
      </c>
    </row>
    <row r="187" spans="1:12" ht="12.75">
      <c r="A187" s="2">
        <v>37180</v>
      </c>
      <c r="B187" s="14">
        <f t="shared" si="8"/>
        <v>10</v>
      </c>
      <c r="C187" s="14" t="str">
        <f t="shared" si="9"/>
        <v>Fall</v>
      </c>
      <c r="D187" s="14">
        <f t="shared" si="10"/>
        <v>2001</v>
      </c>
      <c r="E187" s="14" t="s">
        <v>89</v>
      </c>
      <c r="F187" s="3" t="s">
        <v>35</v>
      </c>
      <c r="G187" s="10">
        <f>IF('"star "'!C187="*",1,IF('"star "'!C187="***",3,IF('"star "'!C187="*****",5,"")))</f>
      </c>
      <c r="H187" s="10">
        <f>IF('"star "'!D187="*",1,IF('"star "'!D187="***",3,IF('"star "'!D187="*****",5,"")))</f>
      </c>
      <c r="I187" s="10">
        <f>IF('"star "'!E187="*",1,IF('"star "'!E187="***",3,IF('"star "'!E187="*****",5,"")))</f>
        <v>5</v>
      </c>
      <c r="J187" s="10">
        <f>IF('"star "'!F187="**",2,IF('"star "'!F187="****",4,IF('"star "'!F187="*****",5,"")))</f>
      </c>
      <c r="K187" s="10" t="str">
        <f>'"star "'!G187</f>
        <v>R1</v>
      </c>
      <c r="L187">
        <f t="shared" si="11"/>
      </c>
    </row>
    <row r="188" spans="1:12" ht="12.75">
      <c r="A188" s="2">
        <v>37180</v>
      </c>
      <c r="B188" s="14">
        <f t="shared" si="8"/>
        <v>10</v>
      </c>
      <c r="C188" s="14" t="str">
        <f t="shared" si="9"/>
        <v>Fall</v>
      </c>
      <c r="D188" s="14">
        <f t="shared" si="10"/>
        <v>2001</v>
      </c>
      <c r="E188" s="14" t="s">
        <v>89</v>
      </c>
      <c r="F188" s="3" t="s">
        <v>56</v>
      </c>
      <c r="G188" s="10">
        <f>IF('"star "'!C188="*",1,IF('"star "'!C188="***",3,IF('"star "'!C188="*****",5,"")))</f>
      </c>
      <c r="H188" s="10">
        <f>IF('"star "'!D188="*",1,IF('"star "'!D188="***",3,IF('"star "'!D188="*****",5,"")))</f>
      </c>
      <c r="I188" s="10">
        <f>IF('"star "'!E188="*",1,IF('"star "'!E188="***",3,IF('"star "'!E188="*****",5,"")))</f>
        <v>5</v>
      </c>
      <c r="J188" s="10">
        <f>IF('"star "'!F188="**",2,IF('"star "'!F188="****",4,IF('"star "'!F188="*****",5,"")))</f>
      </c>
      <c r="K188" s="10" t="str">
        <f>'"star "'!G188</f>
        <v>R1</v>
      </c>
      <c r="L188">
        <f t="shared" si="11"/>
      </c>
    </row>
    <row r="189" spans="1:12" ht="12.75">
      <c r="A189" s="2">
        <v>37183</v>
      </c>
      <c r="B189" s="14">
        <f t="shared" si="8"/>
        <v>10</v>
      </c>
      <c r="C189" s="14" t="str">
        <f t="shared" si="9"/>
        <v>Fall</v>
      </c>
      <c r="D189" s="14">
        <f t="shared" si="10"/>
        <v>2001</v>
      </c>
      <c r="E189" s="14" t="s">
        <v>89</v>
      </c>
      <c r="F189" s="3" t="s">
        <v>67</v>
      </c>
      <c r="G189" s="10">
        <f>IF('"star "'!C189="*",1,IF('"star "'!C189="***",3,IF('"star "'!C189="*****",5,"")))</f>
      </c>
      <c r="H189" s="10">
        <f>IF('"star "'!D189="*",1,IF('"star "'!D189="***",3,IF('"star "'!D189="*****",5,"")))</f>
      </c>
      <c r="I189" s="10">
        <f>IF('"star "'!E189="*",1,IF('"star "'!E189="***",3,IF('"star "'!E189="*****",5,"")))</f>
        <v>1</v>
      </c>
      <c r="J189" s="10">
        <f>IF('"star "'!F189="**",2,IF('"star "'!F189="****",4,IF('"star "'!F189="*****",5,"")))</f>
        <v>4</v>
      </c>
      <c r="K189" s="10" t="str">
        <f>'"star "'!G189</f>
        <v>R1</v>
      </c>
      <c r="L189">
        <f t="shared" si="11"/>
      </c>
    </row>
    <row r="190" spans="1:12" ht="12.75">
      <c r="A190" s="2">
        <v>37183</v>
      </c>
      <c r="B190" s="14">
        <f t="shared" si="8"/>
        <v>10</v>
      </c>
      <c r="C190" s="14" t="str">
        <f t="shared" si="9"/>
        <v>Fall</v>
      </c>
      <c r="D190" s="14">
        <f t="shared" si="10"/>
        <v>2001</v>
      </c>
      <c r="E190" s="14" t="s">
        <v>89</v>
      </c>
      <c r="F190" s="3" t="s">
        <v>49</v>
      </c>
      <c r="G190" s="10">
        <f>IF('"star "'!C190="*",1,IF('"star "'!C190="***",3,IF('"star "'!C190="*****",5,"")))</f>
      </c>
      <c r="H190" s="10">
        <f>IF('"star "'!D190="*",1,IF('"star "'!D190="***",3,IF('"star "'!D190="*****",5,"")))</f>
      </c>
      <c r="I190" s="10">
        <f>IF('"star "'!E190="*",1,IF('"star "'!E190="***",3,IF('"star "'!E190="*****",5,"")))</f>
        <v>1</v>
      </c>
      <c r="J190" s="10">
        <f>IF('"star "'!F190="**",2,IF('"star "'!F190="****",4,IF('"star "'!F190="*****",5,"")))</f>
        <v>4</v>
      </c>
      <c r="K190" s="10" t="str">
        <f>'"star "'!G190</f>
        <v>R1</v>
      </c>
      <c r="L190">
        <f t="shared" si="11"/>
      </c>
    </row>
    <row r="191" spans="1:12" ht="12.75">
      <c r="A191" s="2">
        <v>37183</v>
      </c>
      <c r="B191" s="14">
        <f t="shared" si="8"/>
        <v>10</v>
      </c>
      <c r="C191" s="14" t="str">
        <f t="shared" si="9"/>
        <v>Fall</v>
      </c>
      <c r="D191" s="14">
        <f t="shared" si="10"/>
        <v>2001</v>
      </c>
      <c r="E191" s="14" t="s">
        <v>89</v>
      </c>
      <c r="F191" s="3" t="s">
        <v>42</v>
      </c>
      <c r="G191" s="10">
        <f>IF('"star "'!C191="*",1,IF('"star "'!C191="***",3,IF('"star "'!C191="*****",5,"")))</f>
      </c>
      <c r="H191" s="10">
        <f>IF('"star "'!D191="*",1,IF('"star "'!D191="***",3,IF('"star "'!D191="*****",5,"")))</f>
      </c>
      <c r="I191" s="10">
        <f>IF('"star "'!E191="*",1,IF('"star "'!E191="***",3,IF('"star "'!E191="*****",5,"")))</f>
      </c>
      <c r="J191" s="10">
        <f>IF('"star "'!F191="**",2,IF('"star "'!F191="****",4,IF('"star "'!F191="*****",5,"")))</f>
        <v>5</v>
      </c>
      <c r="K191" s="10">
        <f>'"star "'!G191</f>
      </c>
      <c r="L191">
        <f t="shared" si="11"/>
      </c>
    </row>
    <row r="192" spans="1:12" ht="12.75">
      <c r="A192" s="2">
        <v>37183</v>
      </c>
      <c r="B192" s="14">
        <f t="shared" si="8"/>
        <v>10</v>
      </c>
      <c r="C192" s="14" t="str">
        <f t="shared" si="9"/>
        <v>Fall</v>
      </c>
      <c r="D192" s="14">
        <f t="shared" si="10"/>
        <v>2001</v>
      </c>
      <c r="E192" s="14" t="s">
        <v>91</v>
      </c>
      <c r="F192" s="3" t="s">
        <v>68</v>
      </c>
      <c r="G192" s="10">
        <f>IF('"star "'!C192="*",1,IF('"star "'!C192="***",3,IF('"star "'!C192="*****",5,"")))</f>
      </c>
      <c r="H192" s="10">
        <f>IF('"star "'!D192="*",1,IF('"star "'!D192="***",3,IF('"star "'!D192="*****",5,"")))</f>
      </c>
      <c r="I192" s="10">
        <f>IF('"star "'!E192="*",1,IF('"star "'!E192="***",3,IF('"star "'!E192="*****",5,"")))</f>
        <v>1</v>
      </c>
      <c r="J192" s="10">
        <f>IF('"star "'!F192="**",2,IF('"star "'!F192="****",4,IF('"star "'!F192="*****",5,"")))</f>
        <v>4</v>
      </c>
      <c r="K192" s="10">
        <f>'"star "'!G192</f>
      </c>
      <c r="L192">
        <f t="shared" si="11"/>
      </c>
    </row>
    <row r="193" spans="1:12" ht="12.75">
      <c r="A193" s="2">
        <v>37189</v>
      </c>
      <c r="B193" s="14">
        <f t="shared" si="8"/>
        <v>10</v>
      </c>
      <c r="C193" s="14" t="str">
        <f t="shared" si="9"/>
        <v>Fall</v>
      </c>
      <c r="D193" s="14">
        <f t="shared" si="10"/>
        <v>2001</v>
      </c>
      <c r="E193" s="14" t="s">
        <v>89</v>
      </c>
      <c r="F193" s="3" t="s">
        <v>67</v>
      </c>
      <c r="G193" s="10">
        <f>IF('"star "'!C193="*",1,IF('"star "'!C193="***",3,IF('"star "'!C193="*****",5,"")))</f>
      </c>
      <c r="H193" s="10">
        <f>IF('"star "'!D193="*",1,IF('"star "'!D193="***",3,IF('"star "'!D193="*****",5,"")))</f>
      </c>
      <c r="I193" s="10">
        <f>IF('"star "'!E193="*",1,IF('"star "'!E193="***",3,IF('"star "'!E193="*****",5,"")))</f>
        <v>1</v>
      </c>
      <c r="J193" s="10">
        <f>IF('"star "'!F193="**",2,IF('"star "'!F193="****",4,IF('"star "'!F193="*****",5,"")))</f>
        <v>4</v>
      </c>
      <c r="K193" s="10">
        <f>'"star "'!G193</f>
      </c>
      <c r="L193">
        <f t="shared" si="11"/>
      </c>
    </row>
    <row r="194" spans="1:12" ht="12.75">
      <c r="A194" s="2">
        <v>37189</v>
      </c>
      <c r="B194" s="14">
        <f t="shared" si="8"/>
        <v>10</v>
      </c>
      <c r="C194" s="14" t="str">
        <f t="shared" si="9"/>
        <v>Fall</v>
      </c>
      <c r="D194" s="14">
        <f t="shared" si="10"/>
        <v>2001</v>
      </c>
      <c r="E194" s="14" t="s">
        <v>89</v>
      </c>
      <c r="F194" s="3" t="s">
        <v>49</v>
      </c>
      <c r="G194" s="10">
        <f>IF('"star "'!C194="*",1,IF('"star "'!C194="***",3,IF('"star "'!C194="*****",5,"")))</f>
      </c>
      <c r="H194" s="10">
        <f>IF('"star "'!D194="*",1,IF('"star "'!D194="***",3,IF('"star "'!D194="*****",5,"")))</f>
      </c>
      <c r="I194" s="10">
        <f>IF('"star "'!E194="*",1,IF('"star "'!E194="***",3,IF('"star "'!E194="*****",5,"")))</f>
        <v>1</v>
      </c>
      <c r="J194" s="10">
        <f>IF('"star "'!F194="**",2,IF('"star "'!F194="****",4,IF('"star "'!F194="*****",5,"")))</f>
        <v>4</v>
      </c>
      <c r="K194" s="10">
        <f>'"star "'!G194</f>
      </c>
      <c r="L194">
        <f t="shared" si="11"/>
      </c>
    </row>
    <row r="195" spans="1:12" ht="12.75">
      <c r="A195" s="2">
        <v>37192</v>
      </c>
      <c r="B195" s="14">
        <f aca="true" t="shared" si="12" ref="B195:B258">MONTH(A195)</f>
        <v>10</v>
      </c>
      <c r="C195" s="14" t="str">
        <f aca="true" t="shared" si="13" ref="C195:C258">IF(AND(B195&gt;=1,B195&lt;3),"Winter",IF(AND(B195&gt;=3,B195&lt;=5),"Spring",IF(AND(B195&gt;=6,B195&lt;=8),"Summer",IF(AND(B195&gt;=9,B195&lt;=11),"Fall",IF(B195=12,"Winter")))))</f>
        <v>Fall</v>
      </c>
      <c r="D195" s="14">
        <f aca="true" t="shared" si="14" ref="D195:D258">YEAR(A195)</f>
        <v>2001</v>
      </c>
      <c r="E195" s="14" t="s">
        <v>89</v>
      </c>
      <c r="F195" s="3" t="s">
        <v>56</v>
      </c>
      <c r="G195" s="10">
        <f>IF('"star "'!C195="*",1,IF('"star "'!C195="***",3,IF('"star "'!C195="*****",5,"")))</f>
      </c>
      <c r="H195" s="10">
        <f>IF('"star "'!D195="*",1,IF('"star "'!D195="***",3,IF('"star "'!D195="*****",5,"")))</f>
      </c>
      <c r="I195" s="10">
        <f>IF('"star "'!E195="*",1,IF('"star "'!E195="***",3,IF('"star "'!E195="*****",5,"")))</f>
        <v>3</v>
      </c>
      <c r="J195" s="10">
        <f>IF('"star "'!F195="**",2,IF('"star "'!F195="****",4,IF('"star "'!F195="*****",5,"")))</f>
        <v>2</v>
      </c>
      <c r="K195" s="10">
        <f>'"star "'!G195</f>
      </c>
      <c r="L195">
        <f aca="true" t="shared" si="15" ref="L195:L258">IF(SUM(G195:J195)=5,"",1)</f>
      </c>
    </row>
    <row r="196" spans="1:12" ht="12.75">
      <c r="A196" s="2">
        <v>37195</v>
      </c>
      <c r="B196" s="14">
        <f t="shared" si="12"/>
        <v>10</v>
      </c>
      <c r="C196" s="14" t="str">
        <f t="shared" si="13"/>
        <v>Fall</v>
      </c>
      <c r="D196" s="14">
        <f t="shared" si="14"/>
        <v>2001</v>
      </c>
      <c r="E196" s="14" t="s">
        <v>89</v>
      </c>
      <c r="F196" s="3" t="s">
        <v>67</v>
      </c>
      <c r="G196" s="10">
        <f>IF('"star "'!C196="*",1,IF('"star "'!C196="***",3,IF('"star "'!C196="*****",5,"")))</f>
      </c>
      <c r="H196" s="10">
        <f>IF('"star "'!D196="*",1,IF('"star "'!D196="***",3,IF('"star "'!D196="*****",5,"")))</f>
        <v>3</v>
      </c>
      <c r="I196" s="10">
        <f>IF('"star "'!E196="*",1,IF('"star "'!E196="***",3,IF('"star "'!E196="*****",5,"")))</f>
      </c>
      <c r="J196" s="10">
        <f>IF('"star "'!F196="**",2,IF('"star "'!F196="****",4,IF('"star "'!F196="*****",5,"")))</f>
        <v>2</v>
      </c>
      <c r="K196" s="10">
        <f>'"star "'!G196</f>
      </c>
      <c r="L196">
        <f t="shared" si="15"/>
      </c>
    </row>
    <row r="197" spans="1:12" ht="12.75">
      <c r="A197" s="2">
        <v>37204</v>
      </c>
      <c r="B197" s="14">
        <f t="shared" si="12"/>
        <v>11</v>
      </c>
      <c r="C197" s="14" t="str">
        <f t="shared" si="13"/>
        <v>Fall</v>
      </c>
      <c r="D197" s="14">
        <f t="shared" si="14"/>
        <v>2001</v>
      </c>
      <c r="E197" s="14" t="s">
        <v>89</v>
      </c>
      <c r="F197" s="3" t="s">
        <v>46</v>
      </c>
      <c r="G197" s="10">
        <f>IF('"star "'!C197="*",1,IF('"star "'!C197="***",3,IF('"star "'!C197="*****",5,"")))</f>
      </c>
      <c r="H197" s="10">
        <f>IF('"star "'!D197="*",1,IF('"star "'!D197="***",3,IF('"star "'!D197="*****",5,"")))</f>
      </c>
      <c r="I197" s="10">
        <f>IF('"star "'!E197="*",1,IF('"star "'!E197="***",3,IF('"star "'!E197="*****",5,"")))</f>
        <v>5</v>
      </c>
      <c r="J197" s="10">
        <f>IF('"star "'!F197="**",2,IF('"star "'!F197="****",4,IF('"star "'!F197="*****",5,"")))</f>
      </c>
      <c r="K197" s="10" t="str">
        <f>'"star "'!G197</f>
        <v>R1</v>
      </c>
      <c r="L197">
        <f t="shared" si="15"/>
      </c>
    </row>
    <row r="198" spans="1:12" ht="12.75">
      <c r="A198" s="2">
        <v>37204</v>
      </c>
      <c r="B198" s="14">
        <f t="shared" si="12"/>
        <v>11</v>
      </c>
      <c r="C198" s="14" t="str">
        <f t="shared" si="13"/>
        <v>Fall</v>
      </c>
      <c r="D198" s="14">
        <f t="shared" si="14"/>
        <v>2001</v>
      </c>
      <c r="E198" s="14" t="s">
        <v>89</v>
      </c>
      <c r="F198" s="3" t="s">
        <v>49</v>
      </c>
      <c r="G198" s="10">
        <f>IF('"star "'!C198="*",1,IF('"star "'!C198="***",3,IF('"star "'!C198="*****",5,"")))</f>
      </c>
      <c r="H198" s="10">
        <f>IF('"star "'!D198="*",1,IF('"star "'!D198="***",3,IF('"star "'!D198="*****",5,"")))</f>
      </c>
      <c r="I198" s="10">
        <f>IF('"star "'!E198="*",1,IF('"star "'!E198="***",3,IF('"star "'!E198="*****",5,"")))</f>
        <v>5</v>
      </c>
      <c r="J198" s="10">
        <f>IF('"star "'!F198="**",2,IF('"star "'!F198="****",4,IF('"star "'!F198="*****",5,"")))</f>
      </c>
      <c r="K198" s="10" t="str">
        <f>'"star "'!G198</f>
        <v>R1</v>
      </c>
      <c r="L198">
        <f t="shared" si="15"/>
      </c>
    </row>
    <row r="199" spans="1:12" ht="12.75">
      <c r="A199" s="2">
        <v>37204</v>
      </c>
      <c r="B199" s="14">
        <f t="shared" si="12"/>
        <v>11</v>
      </c>
      <c r="C199" s="14" t="str">
        <f t="shared" si="13"/>
        <v>Fall</v>
      </c>
      <c r="D199" s="14">
        <f t="shared" si="14"/>
        <v>2001</v>
      </c>
      <c r="E199" s="14" t="s">
        <v>89</v>
      </c>
      <c r="F199" s="3" t="s">
        <v>42</v>
      </c>
      <c r="G199" s="10">
        <f>IF('"star "'!C199="*",1,IF('"star "'!C199="***",3,IF('"star "'!C199="*****",5,"")))</f>
      </c>
      <c r="H199" s="10">
        <f>IF('"star "'!D199="*",1,IF('"star "'!D199="***",3,IF('"star "'!D199="*****",5,"")))</f>
      </c>
      <c r="I199" s="10">
        <f>IF('"star "'!E199="*",1,IF('"star "'!E199="***",3,IF('"star "'!E199="*****",5,"")))</f>
        <v>5</v>
      </c>
      <c r="J199" s="10">
        <f>IF('"star "'!F199="**",2,IF('"star "'!F199="****",4,IF('"star "'!F199="*****",5,"")))</f>
      </c>
      <c r="K199" s="10" t="str">
        <f>'"star "'!G199</f>
        <v>R1</v>
      </c>
      <c r="L199">
        <f t="shared" si="15"/>
      </c>
    </row>
    <row r="200" spans="1:12" ht="12.75">
      <c r="A200" s="2">
        <v>37204</v>
      </c>
      <c r="B200" s="14">
        <f t="shared" si="12"/>
        <v>11</v>
      </c>
      <c r="C200" s="14" t="str">
        <f t="shared" si="13"/>
        <v>Fall</v>
      </c>
      <c r="D200" s="14">
        <f t="shared" si="14"/>
        <v>2001</v>
      </c>
      <c r="E200" s="14" t="s">
        <v>89</v>
      </c>
      <c r="F200" s="3" t="s">
        <v>69</v>
      </c>
      <c r="G200" s="10">
        <f>IF('"star "'!C200="*",1,IF('"star "'!C200="***",3,IF('"star "'!C200="*****",5,"")))</f>
      </c>
      <c r="H200" s="10">
        <f>IF('"star "'!D200="*",1,IF('"star "'!D200="***",3,IF('"star "'!D200="*****",5,"")))</f>
      </c>
      <c r="I200" s="10">
        <f>IF('"star "'!E200="*",1,IF('"star "'!E200="***",3,IF('"star "'!E200="*****",5,"")))</f>
        <v>3</v>
      </c>
      <c r="J200" s="10">
        <f>IF('"star "'!F200="**",2,IF('"star "'!F200="****",4,IF('"star "'!F200="*****",5,"")))</f>
        <v>2</v>
      </c>
      <c r="K200" s="10" t="str">
        <f>'"star "'!G200</f>
        <v>R1</v>
      </c>
      <c r="L200">
        <f t="shared" si="15"/>
      </c>
    </row>
    <row r="201" spans="1:12" ht="12.75">
      <c r="A201" s="2">
        <v>37204</v>
      </c>
      <c r="B201" s="14">
        <f t="shared" si="12"/>
        <v>11</v>
      </c>
      <c r="C201" s="14" t="str">
        <f t="shared" si="13"/>
        <v>Fall</v>
      </c>
      <c r="D201" s="14">
        <f t="shared" si="14"/>
        <v>2001</v>
      </c>
      <c r="E201" s="14" t="s">
        <v>89</v>
      </c>
      <c r="F201" s="3" t="s">
        <v>56</v>
      </c>
      <c r="G201" s="10">
        <f>IF('"star "'!C201="*",1,IF('"star "'!C201="***",3,IF('"star "'!C201="*****",5,"")))</f>
      </c>
      <c r="H201" s="10">
        <f>IF('"star "'!D201="*",1,IF('"star "'!D201="***",3,IF('"star "'!D201="*****",5,"")))</f>
      </c>
      <c r="I201" s="10">
        <f>IF('"star "'!E201="*",1,IF('"star "'!E201="***",3,IF('"star "'!E201="*****",5,"")))</f>
        <v>5</v>
      </c>
      <c r="J201" s="10">
        <f>IF('"star "'!F201="**",2,IF('"star "'!F201="****",4,IF('"star "'!F201="*****",5,"")))</f>
      </c>
      <c r="K201" s="10" t="str">
        <f>'"star "'!G201</f>
        <v>R1</v>
      </c>
      <c r="L201">
        <f t="shared" si="15"/>
      </c>
    </row>
    <row r="202" spans="1:12" ht="12.75">
      <c r="A202" s="2">
        <v>37219</v>
      </c>
      <c r="B202" s="14">
        <f t="shared" si="12"/>
        <v>11</v>
      </c>
      <c r="C202" s="14" t="str">
        <f t="shared" si="13"/>
        <v>Fall</v>
      </c>
      <c r="D202" s="14">
        <f t="shared" si="14"/>
        <v>2001</v>
      </c>
      <c r="E202" s="14" t="s">
        <v>86</v>
      </c>
      <c r="F202" s="3" t="s">
        <v>9</v>
      </c>
      <c r="G202" s="10">
        <f>IF('"star "'!C202="*",1,IF('"star "'!C202="***",3,IF('"star "'!C202="*****",5,"")))</f>
      </c>
      <c r="H202" s="10">
        <f>IF('"star "'!D202="*",1,IF('"star "'!D202="***",3,IF('"star "'!D202="*****",5,"")))</f>
      </c>
      <c r="I202" s="10">
        <f>IF('"star "'!E202="*",1,IF('"star "'!E202="***",3,IF('"star "'!E202="*****",5,"")))</f>
        <v>3</v>
      </c>
      <c r="J202" s="10">
        <f>IF('"star "'!F202="**",2,IF('"star "'!F202="****",4,IF('"star "'!F202="*****",5,"")))</f>
        <v>2</v>
      </c>
      <c r="K202" s="10">
        <f>'"star "'!G202</f>
      </c>
      <c r="L202">
        <f t="shared" si="15"/>
      </c>
    </row>
    <row r="203" spans="1:12" ht="12.75">
      <c r="A203" s="2">
        <v>37246</v>
      </c>
      <c r="B203" s="14">
        <f t="shared" si="12"/>
        <v>12</v>
      </c>
      <c r="C203" s="14" t="str">
        <f t="shared" si="13"/>
        <v>Winter</v>
      </c>
      <c r="D203" s="14">
        <f t="shared" si="14"/>
        <v>2001</v>
      </c>
      <c r="E203" s="14" t="s">
        <v>89</v>
      </c>
      <c r="F203" s="3" t="s">
        <v>46</v>
      </c>
      <c r="G203" s="10">
        <f>IF('"star "'!C203="*",1,IF('"star "'!C203="***",3,IF('"star "'!C203="*****",5,"")))</f>
      </c>
      <c r="H203" s="10">
        <f>IF('"star "'!D203="*",1,IF('"star "'!D203="***",3,IF('"star "'!D203="*****",5,"")))</f>
        <v>3</v>
      </c>
      <c r="I203" s="10">
        <f>IF('"star "'!E203="*",1,IF('"star "'!E203="***",3,IF('"star "'!E203="*****",5,"")))</f>
      </c>
      <c r="J203" s="10">
        <f>IF('"star "'!F203="**",2,IF('"star "'!F203="****",4,IF('"star "'!F203="*****",5,"")))</f>
        <v>2</v>
      </c>
      <c r="K203" s="10">
        <f>'"star "'!G203</f>
      </c>
      <c r="L203">
        <f t="shared" si="15"/>
      </c>
    </row>
    <row r="204" spans="1:12" ht="12.75">
      <c r="A204" s="2">
        <v>37246</v>
      </c>
      <c r="B204" s="14">
        <f t="shared" si="12"/>
        <v>12</v>
      </c>
      <c r="C204" s="14" t="str">
        <f t="shared" si="13"/>
        <v>Winter</v>
      </c>
      <c r="D204" s="14">
        <f t="shared" si="14"/>
        <v>2001</v>
      </c>
      <c r="E204" s="14" t="s">
        <v>87</v>
      </c>
      <c r="F204" s="3" t="s">
        <v>12</v>
      </c>
      <c r="G204" s="10">
        <f>IF('"star "'!C204="*",1,IF('"star "'!C204="***",3,IF('"star "'!C204="*****",5,"")))</f>
      </c>
      <c r="H204" s="10">
        <f>IF('"star "'!D204="*",1,IF('"star "'!D204="***",3,IF('"star "'!D204="*****",5,"")))</f>
        <v>5</v>
      </c>
      <c r="I204" s="10">
        <f>IF('"star "'!E204="*",1,IF('"star "'!E204="***",3,IF('"star "'!E204="*****",5,"")))</f>
      </c>
      <c r="J204" s="10">
        <f>IF('"star "'!F204="**",2,IF('"star "'!F204="****",4,IF('"star "'!F204="*****",5,"")))</f>
      </c>
      <c r="K204" s="10">
        <f>'"star "'!G204</f>
      </c>
      <c r="L204">
        <f t="shared" si="15"/>
      </c>
    </row>
    <row r="205" spans="1:12" ht="12.75">
      <c r="A205" s="2">
        <v>37279</v>
      </c>
      <c r="B205" s="14">
        <f t="shared" si="12"/>
        <v>1</v>
      </c>
      <c r="C205" s="14" t="str">
        <f t="shared" si="13"/>
        <v>Winter</v>
      </c>
      <c r="D205" s="14">
        <f t="shared" si="14"/>
        <v>2002</v>
      </c>
      <c r="E205" s="14" t="s">
        <v>89</v>
      </c>
      <c r="F205" s="3" t="s">
        <v>46</v>
      </c>
      <c r="G205" s="10">
        <f>IF('"star "'!C205="*",1,IF('"star "'!C205="***",3,IF('"star "'!C205="*****",5,"")))</f>
      </c>
      <c r="H205" s="10">
        <f>IF('"star "'!D205="*",1,IF('"star "'!D205="***",3,IF('"star "'!D205="*****",5,"")))</f>
      </c>
      <c r="I205" s="10">
        <f>IF('"star "'!E205="*",1,IF('"star "'!E205="***",3,IF('"star "'!E205="*****",5,"")))</f>
        <v>1</v>
      </c>
      <c r="J205" s="10">
        <f>IF('"star "'!F205="**",2,IF('"star "'!F205="****",4,IF('"star "'!F205="*****",5,"")))</f>
        <v>4</v>
      </c>
      <c r="K205" s="10">
        <f>'"star "'!G205</f>
      </c>
      <c r="L205">
        <f t="shared" si="15"/>
      </c>
    </row>
    <row r="206" spans="1:12" ht="12.75">
      <c r="A206" s="2">
        <v>37279</v>
      </c>
      <c r="B206" s="14">
        <f t="shared" si="12"/>
        <v>1</v>
      </c>
      <c r="C206" s="14" t="str">
        <f t="shared" si="13"/>
        <v>Winter</v>
      </c>
      <c r="D206" s="14">
        <f t="shared" si="14"/>
        <v>2002</v>
      </c>
      <c r="E206" s="14" t="s">
        <v>89</v>
      </c>
      <c r="F206" s="3" t="s">
        <v>49</v>
      </c>
      <c r="G206" s="10">
        <f>IF('"star "'!C206="*",1,IF('"star "'!C206="***",3,IF('"star "'!C206="*****",5,"")))</f>
      </c>
      <c r="H206" s="10">
        <f>IF('"star "'!D206="*",1,IF('"star "'!D206="***",3,IF('"star "'!D206="*****",5,"")))</f>
      </c>
      <c r="I206" s="10">
        <f>IF('"star "'!E206="*",1,IF('"star "'!E206="***",3,IF('"star "'!E206="*****",5,"")))</f>
        <v>3</v>
      </c>
      <c r="J206" s="10">
        <f>IF('"star "'!F206="**",2,IF('"star "'!F206="****",4,IF('"star "'!F206="*****",5,"")))</f>
        <v>2</v>
      </c>
      <c r="K206" s="10">
        <f>'"star "'!G206</f>
      </c>
      <c r="L206">
        <f t="shared" si="15"/>
      </c>
    </row>
    <row r="207" spans="1:12" ht="12.75">
      <c r="A207" s="2">
        <v>37291</v>
      </c>
      <c r="B207" s="14">
        <f t="shared" si="12"/>
        <v>2</v>
      </c>
      <c r="C207" s="14" t="str">
        <f t="shared" si="13"/>
        <v>Winter</v>
      </c>
      <c r="D207" s="14">
        <f t="shared" si="14"/>
        <v>2002</v>
      </c>
      <c r="E207" s="14" t="s">
        <v>93</v>
      </c>
      <c r="F207" s="3" t="s">
        <v>11</v>
      </c>
      <c r="G207" s="10">
        <f>IF('"star "'!C207="*",1,IF('"star "'!C207="***",3,IF('"star "'!C207="*****",5,"")))</f>
      </c>
      <c r="H207" s="10">
        <f>IF('"star "'!D207="*",1,IF('"star "'!D207="***",3,IF('"star "'!D207="*****",5,"")))</f>
      </c>
      <c r="I207" s="10">
        <f>IF('"star "'!E207="*",1,IF('"star "'!E207="***",3,IF('"star "'!E207="*****",5,"")))</f>
        <v>1</v>
      </c>
      <c r="J207" s="10">
        <f>IF('"star "'!F207="**",2,IF('"star "'!F207="****",4,IF('"star "'!F207="*****",5,"")))</f>
        <v>4</v>
      </c>
      <c r="K207" s="10">
        <f>'"star "'!G207</f>
      </c>
      <c r="L207">
        <f t="shared" si="15"/>
      </c>
    </row>
    <row r="208" spans="1:12" ht="12.75">
      <c r="A208" s="2">
        <v>37297</v>
      </c>
      <c r="B208" s="14">
        <f t="shared" si="12"/>
        <v>2</v>
      </c>
      <c r="C208" s="14" t="str">
        <f t="shared" si="13"/>
        <v>Winter</v>
      </c>
      <c r="D208" s="14">
        <f t="shared" si="14"/>
        <v>2002</v>
      </c>
      <c r="E208" s="14" t="s">
        <v>89</v>
      </c>
      <c r="F208" s="3" t="s">
        <v>46</v>
      </c>
      <c r="G208" s="10">
        <f>IF('"star "'!C208="*",1,IF('"star "'!C208="***",3,IF('"star "'!C208="*****",5,"")))</f>
      </c>
      <c r="H208" s="10">
        <f>IF('"star "'!D208="*",1,IF('"star "'!D208="***",3,IF('"star "'!D208="*****",5,"")))</f>
      </c>
      <c r="I208" s="10">
        <f>IF('"star "'!E208="*",1,IF('"star "'!E208="***",3,IF('"star "'!E208="*****",5,"")))</f>
        <v>5</v>
      </c>
      <c r="J208" s="10">
        <f>IF('"star "'!F208="**",2,IF('"star "'!F208="****",4,IF('"star "'!F208="*****",5,"")))</f>
      </c>
      <c r="K208" s="10">
        <f>'"star "'!G208</f>
      </c>
      <c r="L208">
        <f t="shared" si="15"/>
      </c>
    </row>
    <row r="209" spans="1:12" ht="12.75">
      <c r="A209" s="2">
        <v>37309</v>
      </c>
      <c r="B209" s="14">
        <f t="shared" si="12"/>
        <v>2</v>
      </c>
      <c r="C209" s="14" t="str">
        <f t="shared" si="13"/>
        <v>Winter</v>
      </c>
      <c r="D209" s="14">
        <f t="shared" si="14"/>
        <v>2002</v>
      </c>
      <c r="E209" s="14" t="s">
        <v>89</v>
      </c>
      <c r="F209" s="3" t="s">
        <v>67</v>
      </c>
      <c r="G209" s="10">
        <f>IF('"star "'!C209="*",1,IF('"star "'!C209="***",3,IF('"star "'!C209="*****",5,"")))</f>
      </c>
      <c r="H209" s="10">
        <f>IF('"star "'!D209="*",1,IF('"star "'!D209="***",3,IF('"star "'!D209="*****",5,"")))</f>
      </c>
      <c r="I209" s="10">
        <f>IF('"star "'!E209="*",1,IF('"star "'!E209="***",3,IF('"star "'!E209="*****",5,"")))</f>
      </c>
      <c r="J209" s="10">
        <f>IF('"star "'!F209="**",2,IF('"star "'!F209="****",4,IF('"star "'!F209="*****",5,"")))</f>
        <v>5</v>
      </c>
      <c r="K209" s="10">
        <f>'"star "'!G209</f>
      </c>
      <c r="L209">
        <f t="shared" si="15"/>
      </c>
    </row>
    <row r="210" spans="1:12" ht="12.75">
      <c r="A210" s="2">
        <v>37309</v>
      </c>
      <c r="B210" s="14">
        <f t="shared" si="12"/>
        <v>2</v>
      </c>
      <c r="C210" s="14" t="str">
        <f t="shared" si="13"/>
        <v>Winter</v>
      </c>
      <c r="D210" s="14">
        <f t="shared" si="14"/>
        <v>2002</v>
      </c>
      <c r="E210" s="14" t="s">
        <v>97</v>
      </c>
      <c r="F210" s="3" t="s">
        <v>53</v>
      </c>
      <c r="G210" s="10">
        <f>IF('"star "'!C210="*",1,IF('"star "'!C210="***",3,IF('"star "'!C210="*****",5,"")))</f>
      </c>
      <c r="H210" s="10">
        <f>IF('"star "'!D210="*",1,IF('"star "'!D210="***",3,IF('"star "'!D210="*****",5,"")))</f>
        <v>5</v>
      </c>
      <c r="I210" s="10">
        <f>IF('"star "'!E210="*",1,IF('"star "'!E210="***",3,IF('"star "'!E210="*****",5,"")))</f>
      </c>
      <c r="J210" s="10">
        <f>IF('"star "'!F210="**",2,IF('"star "'!F210="****",4,IF('"star "'!F210="*****",5,"")))</f>
      </c>
      <c r="K210" s="10">
        <f>'"star "'!G210</f>
      </c>
      <c r="L210">
        <f t="shared" si="15"/>
      </c>
    </row>
    <row r="211" spans="1:12" ht="12.75">
      <c r="A211" s="2">
        <v>37312</v>
      </c>
      <c r="B211" s="14">
        <f t="shared" si="12"/>
        <v>2</v>
      </c>
      <c r="C211" s="14" t="str">
        <f t="shared" si="13"/>
        <v>Winter</v>
      </c>
      <c r="D211" s="14">
        <f t="shared" si="14"/>
        <v>2002</v>
      </c>
      <c r="E211" s="14" t="s">
        <v>92</v>
      </c>
      <c r="F211" s="3" t="s">
        <v>24</v>
      </c>
      <c r="G211" s="10">
        <f>IF('"star "'!C211="*",1,IF('"star "'!C211="***",3,IF('"star "'!C211="*****",5,"")))</f>
      </c>
      <c r="H211" s="10">
        <f>IF('"star "'!D211="*",1,IF('"star "'!D211="***",3,IF('"star "'!D211="*****",5,"")))</f>
      </c>
      <c r="I211" s="10">
        <f>IF('"star "'!E211="*",1,IF('"star "'!E211="***",3,IF('"star "'!E211="*****",5,"")))</f>
      </c>
      <c r="J211" s="10">
        <f>IF('"star "'!F211="**",2,IF('"star "'!F211="****",4,IF('"star "'!F211="*****",5,"")))</f>
        <v>5</v>
      </c>
      <c r="K211" s="10">
        <f>'"star "'!G211</f>
      </c>
      <c r="L211">
        <f t="shared" si="15"/>
      </c>
    </row>
    <row r="212" spans="1:12" ht="12.75">
      <c r="A212" s="2">
        <v>37312</v>
      </c>
      <c r="B212" s="14">
        <f t="shared" si="12"/>
        <v>2</v>
      </c>
      <c r="C212" s="14" t="str">
        <f t="shared" si="13"/>
        <v>Winter</v>
      </c>
      <c r="D212" s="14">
        <f t="shared" si="14"/>
        <v>2002</v>
      </c>
      <c r="E212" s="14" t="s">
        <v>87</v>
      </c>
      <c r="F212" s="3" t="s">
        <v>12</v>
      </c>
      <c r="G212" s="10">
        <f>IF('"star "'!C212="*",1,IF('"star "'!C212="***",3,IF('"star "'!C212="*****",5,"")))</f>
      </c>
      <c r="H212" s="10">
        <f>IF('"star "'!D212="*",1,IF('"star "'!D212="***",3,IF('"star "'!D212="*****",5,"")))</f>
      </c>
      <c r="I212" s="10">
        <f>IF('"star "'!E212="*",1,IF('"star "'!E212="***",3,IF('"star "'!E212="*****",5,"")))</f>
        <v>5</v>
      </c>
      <c r="J212" s="10">
        <f>IF('"star "'!F212="**",2,IF('"star "'!F212="****",4,IF('"star "'!F212="*****",5,"")))</f>
      </c>
      <c r="K212" s="10">
        <f>'"star "'!G212</f>
      </c>
      <c r="L212">
        <f t="shared" si="15"/>
      </c>
    </row>
    <row r="213" spans="1:12" ht="12.75">
      <c r="A213" s="2">
        <v>37315</v>
      </c>
      <c r="B213" s="14">
        <f t="shared" si="12"/>
        <v>2</v>
      </c>
      <c r="C213" s="14" t="str">
        <f t="shared" si="13"/>
        <v>Winter</v>
      </c>
      <c r="D213" s="14">
        <f t="shared" si="14"/>
        <v>2002</v>
      </c>
      <c r="E213" s="14" t="s">
        <v>92</v>
      </c>
      <c r="F213" s="3" t="s">
        <v>24</v>
      </c>
      <c r="G213" s="10">
        <f>IF('"star "'!C213="*",1,IF('"star "'!C213="***",3,IF('"star "'!C213="*****",5,"")))</f>
      </c>
      <c r="H213" s="10">
        <f>IF('"star "'!D213="*",1,IF('"star "'!D213="***",3,IF('"star "'!D213="*****",5,"")))</f>
      </c>
      <c r="I213" s="10">
        <f>IF('"star "'!E213="*",1,IF('"star "'!E213="***",3,IF('"star "'!E213="*****",5,"")))</f>
        <v>3</v>
      </c>
      <c r="J213" s="10">
        <f>IF('"star "'!F213="**",2,IF('"star "'!F213="****",4,IF('"star "'!F213="*****",5,"")))</f>
        <v>2</v>
      </c>
      <c r="K213" s="10">
        <f>'"star "'!G213</f>
        <v>0</v>
      </c>
      <c r="L213">
        <f t="shared" si="15"/>
      </c>
    </row>
    <row r="214" spans="1:12" ht="12.75">
      <c r="A214" s="2">
        <v>37315</v>
      </c>
      <c r="B214" s="14">
        <f t="shared" si="12"/>
        <v>2</v>
      </c>
      <c r="C214" s="14" t="str">
        <f t="shared" si="13"/>
        <v>Winter</v>
      </c>
      <c r="D214" s="14">
        <f t="shared" si="14"/>
        <v>2002</v>
      </c>
      <c r="E214" s="14" t="s">
        <v>85</v>
      </c>
      <c r="F214" s="3" t="s">
        <v>70</v>
      </c>
      <c r="G214" s="10">
        <f>IF('"star "'!C214="*",1,IF('"star "'!C214="***",3,IF('"star "'!C214="*****",5,"")))</f>
      </c>
      <c r="H214" s="10">
        <f>IF('"star "'!D214="*",1,IF('"star "'!D214="***",3,IF('"star "'!D214="*****",5,"")))</f>
      </c>
      <c r="I214" s="10">
        <f>IF('"star "'!E214="*",1,IF('"star "'!E214="***",3,IF('"star "'!E214="*****",5,"")))</f>
      </c>
      <c r="J214" s="10">
        <f>IF('"star "'!F214="**",2,IF('"star "'!F214="****",4,IF('"star "'!F214="*****",5,"")))</f>
        <v>5</v>
      </c>
      <c r="K214" s="10">
        <f>'"star "'!G214</f>
        <v>0</v>
      </c>
      <c r="L214">
        <f t="shared" si="15"/>
      </c>
    </row>
    <row r="215" spans="1:12" ht="12.75">
      <c r="A215" s="2">
        <v>37315</v>
      </c>
      <c r="B215" s="14">
        <f t="shared" si="12"/>
        <v>2</v>
      </c>
      <c r="C215" s="14" t="str">
        <f t="shared" si="13"/>
        <v>Winter</v>
      </c>
      <c r="D215" s="14">
        <f t="shared" si="14"/>
        <v>2002</v>
      </c>
      <c r="E215" s="14" t="s">
        <v>89</v>
      </c>
      <c r="F215" s="3" t="s">
        <v>42</v>
      </c>
      <c r="G215" s="10">
        <f>IF('"star "'!C215="*",1,IF('"star "'!C215="***",3,IF('"star "'!C215="*****",5,"")))</f>
      </c>
      <c r="H215" s="10">
        <f>IF('"star "'!D215="*",1,IF('"star "'!D215="***",3,IF('"star "'!D215="*****",5,"")))</f>
      </c>
      <c r="I215" s="10">
        <f>IF('"star "'!E215="*",1,IF('"star "'!E215="***",3,IF('"star "'!E215="*****",5,"")))</f>
      </c>
      <c r="J215" s="10">
        <f>IF('"star "'!F215="**",2,IF('"star "'!F215="****",4,IF('"star "'!F215="*****",5,"")))</f>
        <v>5</v>
      </c>
      <c r="K215" s="10" t="str">
        <f>'"star "'!G215</f>
        <v>R2</v>
      </c>
      <c r="L215">
        <f t="shared" si="15"/>
      </c>
    </row>
    <row r="216" spans="1:12" ht="12.75">
      <c r="A216" s="2">
        <v>37315</v>
      </c>
      <c r="B216" s="14">
        <f t="shared" si="12"/>
        <v>2</v>
      </c>
      <c r="C216" s="14" t="str">
        <f t="shared" si="13"/>
        <v>Winter</v>
      </c>
      <c r="D216" s="14">
        <f t="shared" si="14"/>
        <v>2002</v>
      </c>
      <c r="E216" s="14" t="s">
        <v>89</v>
      </c>
      <c r="F216" s="3" t="s">
        <v>69</v>
      </c>
      <c r="G216" s="10">
        <f>IF('"star "'!C216="*",1,IF('"star "'!C216="***",3,IF('"star "'!C216="*****",5,"")))</f>
      </c>
      <c r="H216" s="10">
        <f>IF('"star "'!D216="*",1,IF('"star "'!D216="***",3,IF('"star "'!D216="*****",5,"")))</f>
      </c>
      <c r="I216" s="10">
        <f>IF('"star "'!E216="*",1,IF('"star "'!E216="***",3,IF('"star "'!E216="*****",5,"")))</f>
      </c>
      <c r="J216" s="10">
        <f>IF('"star "'!F216="**",2,IF('"star "'!F216="****",4,IF('"star "'!F216="*****",5,"")))</f>
        <v>5</v>
      </c>
      <c r="K216" s="10" t="str">
        <f>'"star "'!G216</f>
        <v>R2</v>
      </c>
      <c r="L216">
        <f t="shared" si="15"/>
      </c>
    </row>
    <row r="217" spans="1:12" ht="12.75">
      <c r="A217" s="2">
        <v>37327</v>
      </c>
      <c r="B217" s="14">
        <f t="shared" si="12"/>
        <v>3</v>
      </c>
      <c r="C217" s="14" t="str">
        <f t="shared" si="13"/>
        <v>Spring</v>
      </c>
      <c r="D217" s="14">
        <f t="shared" si="14"/>
        <v>2002</v>
      </c>
      <c r="E217" s="14" t="s">
        <v>86</v>
      </c>
      <c r="F217" s="3" t="s">
        <v>9</v>
      </c>
      <c r="G217" s="10">
        <f>IF('"star "'!C217="*",1,IF('"star "'!C217="***",3,IF('"star "'!C217="*****",5,"")))</f>
      </c>
      <c r="H217" s="10">
        <f>IF('"star "'!D217="*",1,IF('"star "'!D217="***",3,IF('"star "'!D217="*****",5,"")))</f>
      </c>
      <c r="I217" s="10">
        <f>IF('"star "'!E217="*",1,IF('"star "'!E217="***",3,IF('"star "'!E217="*****",5,"")))</f>
        <v>1</v>
      </c>
      <c r="J217" s="10">
        <f>IF('"star "'!F217="**",2,IF('"star "'!F217="****",4,IF('"star "'!F217="*****",5,"")))</f>
        <v>4</v>
      </c>
      <c r="K217" s="10">
        <f>'"star "'!G217</f>
      </c>
      <c r="L217">
        <f t="shared" si="15"/>
      </c>
    </row>
    <row r="218" spans="1:12" ht="12.75">
      <c r="A218" s="2">
        <v>37330</v>
      </c>
      <c r="B218" s="14">
        <f t="shared" si="12"/>
        <v>3</v>
      </c>
      <c r="C218" s="14" t="str">
        <f t="shared" si="13"/>
        <v>Spring</v>
      </c>
      <c r="D218" s="14">
        <f t="shared" si="14"/>
        <v>2002</v>
      </c>
      <c r="E218" s="14" t="s">
        <v>89</v>
      </c>
      <c r="F218" s="3" t="s">
        <v>46</v>
      </c>
      <c r="G218" s="10">
        <f>IF('"star "'!C218="*",1,IF('"star "'!C218="***",3,IF('"star "'!C218="*****",5,"")))</f>
      </c>
      <c r="H218" s="10">
        <f>IF('"star "'!D218="*",1,IF('"star "'!D218="***",3,IF('"star "'!D218="*****",5,"")))</f>
        <v>1</v>
      </c>
      <c r="I218" s="10">
        <f>IF('"star "'!E218="*",1,IF('"star "'!E218="***",3,IF('"star "'!E218="*****",5,"")))</f>
      </c>
      <c r="J218" s="10">
        <f>IF('"star "'!F218="**",2,IF('"star "'!F218="****",4,IF('"star "'!F218="*****",5,"")))</f>
        <v>4</v>
      </c>
      <c r="K218" s="10" t="str">
        <f>'"star "'!G218</f>
        <v>R1</v>
      </c>
      <c r="L218">
        <f t="shared" si="15"/>
      </c>
    </row>
    <row r="219" spans="1:12" ht="12.75">
      <c r="A219" s="2">
        <v>37330</v>
      </c>
      <c r="B219" s="14">
        <f t="shared" si="12"/>
        <v>3</v>
      </c>
      <c r="C219" s="14" t="str">
        <f t="shared" si="13"/>
        <v>Spring</v>
      </c>
      <c r="D219" s="14">
        <f t="shared" si="14"/>
        <v>2002</v>
      </c>
      <c r="E219" s="14"/>
      <c r="F219" s="3" t="s">
        <v>47</v>
      </c>
      <c r="G219" s="10">
        <f>IF('"star "'!C219="*",1,IF('"star "'!C219="***",3,IF('"star "'!C219="*****",5,"")))</f>
      </c>
      <c r="H219" s="10">
        <f>IF('"star "'!D219="*",1,IF('"star "'!D219="***",3,IF('"star "'!D219="*****",5,"")))</f>
        <v>1</v>
      </c>
      <c r="I219" s="10">
        <f>IF('"star "'!E219="*",1,IF('"star "'!E219="***",3,IF('"star "'!E219="*****",5,"")))</f>
      </c>
      <c r="J219" s="10">
        <f>IF('"star "'!F219="**",2,IF('"star "'!F219="****",4,IF('"star "'!F219="*****",5,"")))</f>
        <v>4</v>
      </c>
      <c r="K219" s="10" t="str">
        <f>'"star "'!G219</f>
        <v>R1</v>
      </c>
      <c r="L219">
        <f t="shared" si="15"/>
      </c>
    </row>
    <row r="220" spans="1:12" ht="12.75">
      <c r="A220" s="2">
        <v>37330</v>
      </c>
      <c r="B220" s="14">
        <f t="shared" si="12"/>
        <v>3</v>
      </c>
      <c r="C220" s="14" t="str">
        <f t="shared" si="13"/>
        <v>Spring</v>
      </c>
      <c r="D220" s="14">
        <f t="shared" si="14"/>
        <v>2002</v>
      </c>
      <c r="E220" s="14" t="s">
        <v>86</v>
      </c>
      <c r="F220" s="3" t="s">
        <v>25</v>
      </c>
      <c r="G220" s="10">
        <f>IF('"star "'!C220="*",1,IF('"star "'!C220="***",3,IF('"star "'!C220="*****",5,"")))</f>
      </c>
      <c r="H220" s="10">
        <f>IF('"star "'!D220="*",1,IF('"star "'!D220="***",3,IF('"star "'!D220="*****",5,"")))</f>
      </c>
      <c r="I220" s="10">
        <f>IF('"star "'!E220="*",1,IF('"star "'!E220="***",3,IF('"star "'!E220="*****",5,"")))</f>
        <v>1</v>
      </c>
      <c r="J220" s="10">
        <f>IF('"star "'!F220="**",2,IF('"star "'!F220="****",4,IF('"star "'!F220="*****",5,"")))</f>
        <v>4</v>
      </c>
      <c r="K220" s="10" t="str">
        <f>'"star "'!G220</f>
        <v>R1</v>
      </c>
      <c r="L220">
        <f t="shared" si="15"/>
      </c>
    </row>
    <row r="221" spans="1:12" ht="12.75">
      <c r="A221" s="2">
        <v>37330</v>
      </c>
      <c r="B221" s="14">
        <f t="shared" si="12"/>
        <v>3</v>
      </c>
      <c r="C221" s="14" t="str">
        <f t="shared" si="13"/>
        <v>Spring</v>
      </c>
      <c r="D221" s="14">
        <f t="shared" si="14"/>
        <v>2002</v>
      </c>
      <c r="E221" s="14" t="s">
        <v>87</v>
      </c>
      <c r="F221" s="3" t="s">
        <v>71</v>
      </c>
      <c r="G221" s="10">
        <f>IF('"star "'!C221="*",1,IF('"star "'!C221="***",3,IF('"star "'!C221="*****",5,"")))</f>
      </c>
      <c r="H221" s="10">
        <f>IF('"star "'!D221="*",1,IF('"star "'!D221="***",3,IF('"star "'!D221="*****",5,"")))</f>
        <v>3</v>
      </c>
      <c r="I221" s="10">
        <f>IF('"star "'!E221="*",1,IF('"star "'!E221="***",3,IF('"star "'!E221="*****",5,"")))</f>
      </c>
      <c r="J221" s="10">
        <f>IF('"star "'!F221="**",2,IF('"star "'!F221="****",4,IF('"star "'!F221="*****",5,"")))</f>
        <v>2</v>
      </c>
      <c r="K221" s="10" t="str">
        <f>'"star "'!G221</f>
        <v>R1</v>
      </c>
      <c r="L221">
        <f t="shared" si="15"/>
      </c>
    </row>
    <row r="222" spans="1:12" ht="12.75">
      <c r="A222" s="2">
        <v>37336</v>
      </c>
      <c r="B222" s="14">
        <f t="shared" si="12"/>
        <v>3</v>
      </c>
      <c r="C222" s="14" t="str">
        <f t="shared" si="13"/>
        <v>Spring</v>
      </c>
      <c r="D222" s="14">
        <f t="shared" si="14"/>
        <v>2002</v>
      </c>
      <c r="E222" s="14" t="s">
        <v>87</v>
      </c>
      <c r="F222" s="3" t="s">
        <v>60</v>
      </c>
      <c r="G222" s="10">
        <f>IF('"star "'!C222="*",1,IF('"star "'!C222="***",3,IF('"star "'!C222="*****",5,"")))</f>
      </c>
      <c r="H222" s="10">
        <f>IF('"star "'!D222="*",1,IF('"star "'!D222="***",3,IF('"star "'!D222="*****",5,"")))</f>
      </c>
      <c r="I222" s="10">
        <f>IF('"star "'!E222="*",1,IF('"star "'!E222="***",3,IF('"star "'!E222="*****",5,"")))</f>
      </c>
      <c r="J222" s="10">
        <f>IF('"star "'!F222="**",2,IF('"star "'!F222="****",4,IF('"star "'!F222="*****",5,"")))</f>
        <v>5</v>
      </c>
      <c r="K222" s="10">
        <f>'"star "'!G222</f>
      </c>
      <c r="L222">
        <f t="shared" si="15"/>
      </c>
    </row>
    <row r="223" spans="1:12" ht="12.75">
      <c r="A223" s="2">
        <v>37339</v>
      </c>
      <c r="B223" s="14">
        <f t="shared" si="12"/>
        <v>3</v>
      </c>
      <c r="C223" s="14" t="str">
        <f t="shared" si="13"/>
        <v>Spring</v>
      </c>
      <c r="D223" s="14">
        <f t="shared" si="14"/>
        <v>2002</v>
      </c>
      <c r="E223" s="14" t="s">
        <v>86</v>
      </c>
      <c r="F223" s="3" t="s">
        <v>25</v>
      </c>
      <c r="G223" s="10">
        <f>IF('"star "'!C223="*",1,IF('"star "'!C223="***",3,IF('"star "'!C223="*****",5,"")))</f>
      </c>
      <c r="H223" s="10">
        <f>IF('"star "'!D223="*",1,IF('"star "'!D223="***",3,IF('"star "'!D223="*****",5,"")))</f>
        <v>3</v>
      </c>
      <c r="I223" s="10">
        <f>IF('"star "'!E223="*",1,IF('"star "'!E223="***",3,IF('"star "'!E223="*****",5,"")))</f>
      </c>
      <c r="J223" s="10">
        <f>IF('"star "'!F223="**",2,IF('"star "'!F223="****",4,IF('"star "'!F223="*****",5,"")))</f>
        <v>2</v>
      </c>
      <c r="K223" s="10" t="str">
        <f>'"star "'!G223</f>
        <v>R1</v>
      </c>
      <c r="L223">
        <f t="shared" si="15"/>
      </c>
    </row>
    <row r="224" spans="1:12" ht="12.75">
      <c r="A224" s="2">
        <v>37339</v>
      </c>
      <c r="B224" s="14">
        <f t="shared" si="12"/>
        <v>3</v>
      </c>
      <c r="C224" s="14" t="str">
        <f t="shared" si="13"/>
        <v>Spring</v>
      </c>
      <c r="D224" s="14">
        <f t="shared" si="14"/>
        <v>2002</v>
      </c>
      <c r="E224" s="14" t="s">
        <v>87</v>
      </c>
      <c r="F224" s="3" t="s">
        <v>12</v>
      </c>
      <c r="G224" s="10">
        <f>IF('"star "'!C224="*",1,IF('"star "'!C224="***",3,IF('"star "'!C224="*****",5,"")))</f>
      </c>
      <c r="H224" s="10">
        <f>IF('"star "'!D224="*",1,IF('"star "'!D224="***",3,IF('"star "'!D224="*****",5,"")))</f>
        <v>5</v>
      </c>
      <c r="I224" s="10">
        <f>IF('"star "'!E224="*",1,IF('"star "'!E224="***",3,IF('"star "'!E224="*****",5,"")))</f>
      </c>
      <c r="J224" s="10">
        <f>IF('"star "'!F224="**",2,IF('"star "'!F224="****",4,IF('"star "'!F224="*****",5,"")))</f>
      </c>
      <c r="K224" s="10" t="str">
        <f>'"star "'!G224</f>
        <v>R1</v>
      </c>
      <c r="L224">
        <f t="shared" si="15"/>
      </c>
    </row>
    <row r="225" spans="1:12" ht="12.75">
      <c r="A225" s="2">
        <v>37342</v>
      </c>
      <c r="B225" s="14">
        <f t="shared" si="12"/>
        <v>3</v>
      </c>
      <c r="C225" s="14" t="str">
        <f t="shared" si="13"/>
        <v>Spring</v>
      </c>
      <c r="D225" s="14">
        <f t="shared" si="14"/>
        <v>2002</v>
      </c>
      <c r="E225" s="14" t="s">
        <v>89</v>
      </c>
      <c r="F225" s="3" t="s">
        <v>48</v>
      </c>
      <c r="G225" s="10">
        <f>IF('"star "'!C225="*",1,IF('"star "'!C225="***",3,IF('"star "'!C225="*****",5,"")))</f>
      </c>
      <c r="H225" s="10">
        <f>IF('"star "'!D225="*",1,IF('"star "'!D225="***",3,IF('"star "'!D225="*****",5,"")))</f>
      </c>
      <c r="I225" s="10">
        <f>IF('"star "'!E225="*",1,IF('"star "'!E225="***",3,IF('"star "'!E225="*****",5,"")))</f>
      </c>
      <c r="J225" s="10">
        <f>IF('"star "'!F225="**",2,IF('"star "'!F225="****",4,IF('"star "'!F225="*****",5,"")))</f>
        <v>5</v>
      </c>
      <c r="K225" s="10">
        <f>'"star "'!G225</f>
      </c>
      <c r="L225">
        <f t="shared" si="15"/>
      </c>
    </row>
    <row r="226" spans="1:12" ht="12.75">
      <c r="A226" s="2">
        <v>37342</v>
      </c>
      <c r="B226" s="14">
        <f t="shared" si="12"/>
        <v>3</v>
      </c>
      <c r="C226" s="14" t="str">
        <f t="shared" si="13"/>
        <v>Spring</v>
      </c>
      <c r="D226" s="14">
        <f t="shared" si="14"/>
        <v>2002</v>
      </c>
      <c r="E226" s="14" t="s">
        <v>91</v>
      </c>
      <c r="F226" s="3" t="s">
        <v>73</v>
      </c>
      <c r="G226" s="10">
        <f>IF('"star "'!C226="*",1,IF('"star "'!C226="***",3,IF('"star "'!C226="*****",5,"")))</f>
        <v>5</v>
      </c>
      <c r="H226" s="10">
        <f>IF('"star "'!D226="*",1,IF('"star "'!D226="***",3,IF('"star "'!D226="*****",5,"")))</f>
      </c>
      <c r="I226" s="10">
        <f>IF('"star "'!E226="*",1,IF('"star "'!E226="***",3,IF('"star "'!E226="*****",5,"")))</f>
      </c>
      <c r="J226" s="10">
        <f>IF('"star "'!F226="**",2,IF('"star "'!F226="****",4,IF('"star "'!F226="*****",5,"")))</f>
      </c>
      <c r="K226" s="10">
        <f>'"star "'!G226</f>
      </c>
      <c r="L226">
        <f t="shared" si="15"/>
      </c>
    </row>
    <row r="227" spans="1:12" ht="12.75">
      <c r="A227" s="2">
        <v>37345</v>
      </c>
      <c r="B227" s="14">
        <f t="shared" si="12"/>
        <v>3</v>
      </c>
      <c r="C227" s="14" t="str">
        <f t="shared" si="13"/>
        <v>Spring</v>
      </c>
      <c r="D227" s="14">
        <f t="shared" si="14"/>
        <v>2002</v>
      </c>
      <c r="E227" s="14" t="s">
        <v>86</v>
      </c>
      <c r="F227" s="3" t="s">
        <v>9</v>
      </c>
      <c r="G227" s="10">
        <f>IF('"star "'!C227="*",1,IF('"star "'!C227="***",3,IF('"star "'!C227="*****",5,"")))</f>
      </c>
      <c r="H227" s="10">
        <f>IF('"star "'!D227="*",1,IF('"star "'!D227="***",3,IF('"star "'!D227="*****",5,"")))</f>
        <v>5</v>
      </c>
      <c r="I227" s="10">
        <f>IF('"star "'!E227="*",1,IF('"star "'!E227="***",3,IF('"star "'!E227="*****",5,"")))</f>
      </c>
      <c r="J227" s="10">
        <f>IF('"star "'!F227="**",2,IF('"star "'!F227="****",4,IF('"star "'!F227="*****",5,"")))</f>
      </c>
      <c r="K227" s="10">
        <f>'"star "'!G227</f>
        <v>0</v>
      </c>
      <c r="L227">
        <f t="shared" si="15"/>
      </c>
    </row>
    <row r="228" spans="1:12" ht="12.75">
      <c r="A228" s="2">
        <v>37345</v>
      </c>
      <c r="B228" s="14">
        <f t="shared" si="12"/>
        <v>3</v>
      </c>
      <c r="C228" s="14" t="str">
        <f t="shared" si="13"/>
        <v>Spring</v>
      </c>
      <c r="D228" s="14">
        <f t="shared" si="14"/>
        <v>2002</v>
      </c>
      <c r="E228" s="14" t="s">
        <v>88</v>
      </c>
      <c r="F228" s="3" t="s">
        <v>40</v>
      </c>
      <c r="G228" s="10">
        <f>IF('"star "'!C228="*",1,IF('"star "'!C228="***",3,IF('"star "'!C228="*****",5,"")))</f>
      </c>
      <c r="H228" s="10">
        <f>IF('"star "'!D228="*",1,IF('"star "'!D228="***",3,IF('"star "'!D228="*****",5,"")))</f>
      </c>
      <c r="I228" s="10">
        <f>IF('"star "'!E228="*",1,IF('"star "'!E228="***",3,IF('"star "'!E228="*****",5,"")))</f>
        <v>5</v>
      </c>
      <c r="J228" s="10">
        <f>IF('"star "'!F228="**",2,IF('"star "'!F228="****",4,IF('"star "'!F228="*****",5,"")))</f>
      </c>
      <c r="K228" s="10">
        <f>'"star "'!G228</f>
      </c>
      <c r="L228">
        <f t="shared" si="15"/>
      </c>
    </row>
    <row r="229" spans="1:12" ht="12.75">
      <c r="A229" s="2">
        <v>37348</v>
      </c>
      <c r="B229" s="14">
        <f t="shared" si="12"/>
        <v>4</v>
      </c>
      <c r="C229" s="14" t="str">
        <f t="shared" si="13"/>
        <v>Spring</v>
      </c>
      <c r="D229" s="14">
        <f t="shared" si="14"/>
        <v>2002</v>
      </c>
      <c r="E229" s="14" t="s">
        <v>86</v>
      </c>
      <c r="F229" s="3" t="s">
        <v>9</v>
      </c>
      <c r="G229" s="10">
        <f>IF('"star "'!C229="*",1,IF('"star "'!C229="***",3,IF('"star "'!C229="*****",5,"")))</f>
      </c>
      <c r="H229" s="10">
        <f>IF('"star "'!D229="*",1,IF('"star "'!D229="***",3,IF('"star "'!D229="*****",5,"")))</f>
        <v>3</v>
      </c>
      <c r="I229" s="10">
        <f>IF('"star "'!E229="*",1,IF('"star "'!E229="***",3,IF('"star "'!E229="*****",5,"")))</f>
      </c>
      <c r="J229" s="10">
        <f>IF('"star "'!F229="**",2,IF('"star "'!F229="****",4,IF('"star "'!F229="*****",5,"")))</f>
        <v>2</v>
      </c>
      <c r="K229" s="10" t="str">
        <f>'"star "'!G229</f>
        <v>R1</v>
      </c>
      <c r="L229">
        <f t="shared" si="15"/>
      </c>
    </row>
    <row r="230" spans="1:12" ht="12.75">
      <c r="A230" s="2">
        <v>37348</v>
      </c>
      <c r="B230" s="14">
        <f t="shared" si="12"/>
        <v>4</v>
      </c>
      <c r="C230" s="14" t="str">
        <f t="shared" si="13"/>
        <v>Spring</v>
      </c>
      <c r="D230" s="14">
        <f t="shared" si="14"/>
        <v>2002</v>
      </c>
      <c r="E230" s="14" t="s">
        <v>86</v>
      </c>
      <c r="F230" s="3" t="s">
        <v>25</v>
      </c>
      <c r="G230" s="10">
        <f>IF('"star "'!C230="*",1,IF('"star "'!C230="***",3,IF('"star "'!C230="*****",5,"")))</f>
      </c>
      <c r="H230" s="10">
        <f>IF('"star "'!D230="*",1,IF('"star "'!D230="***",3,IF('"star "'!D230="*****",5,"")))</f>
        <v>1</v>
      </c>
      <c r="I230" s="10">
        <f>IF('"star "'!E230="*",1,IF('"star "'!E230="***",3,IF('"star "'!E230="*****",5,"")))</f>
      </c>
      <c r="J230" s="10">
        <f>IF('"star "'!F230="**",2,IF('"star "'!F230="****",4,IF('"star "'!F230="*****",5,"")))</f>
        <v>4</v>
      </c>
      <c r="K230" s="10" t="str">
        <f>'"star "'!G230</f>
        <v>R1</v>
      </c>
      <c r="L230">
        <f t="shared" si="15"/>
      </c>
    </row>
    <row r="231" spans="1:12" ht="12.75">
      <c r="A231" s="2">
        <v>37348</v>
      </c>
      <c r="B231" s="14">
        <f t="shared" si="12"/>
        <v>4</v>
      </c>
      <c r="C231" s="14" t="str">
        <f t="shared" si="13"/>
        <v>Spring</v>
      </c>
      <c r="D231" s="14">
        <f t="shared" si="14"/>
        <v>2002</v>
      </c>
      <c r="E231" s="14" t="s">
        <v>87</v>
      </c>
      <c r="F231" s="3" t="s">
        <v>12</v>
      </c>
      <c r="G231" s="10">
        <f>IF('"star "'!C231="*",1,IF('"star "'!C231="***",3,IF('"star "'!C231="*****",5,"")))</f>
      </c>
      <c r="H231" s="10">
        <f>IF('"star "'!D231="*",1,IF('"star "'!D231="***",3,IF('"star "'!D231="*****",5,"")))</f>
        <v>5</v>
      </c>
      <c r="I231" s="10">
        <f>IF('"star "'!E231="*",1,IF('"star "'!E231="***",3,IF('"star "'!E231="*****",5,"")))</f>
      </c>
      <c r="J231" s="10">
        <f>IF('"star "'!F231="**",2,IF('"star "'!F231="****",4,IF('"star "'!F231="*****",5,"")))</f>
      </c>
      <c r="K231" s="10" t="str">
        <f>'"star "'!G231</f>
        <v>R2</v>
      </c>
      <c r="L231">
        <f t="shared" si="15"/>
      </c>
    </row>
    <row r="232" spans="1:12" ht="12.75">
      <c r="A232" s="2">
        <v>37348</v>
      </c>
      <c r="B232" s="14">
        <f t="shared" si="12"/>
        <v>4</v>
      </c>
      <c r="C232" s="14" t="str">
        <f t="shared" si="13"/>
        <v>Spring</v>
      </c>
      <c r="D232" s="14">
        <f t="shared" si="14"/>
        <v>2002</v>
      </c>
      <c r="E232" s="14" t="s">
        <v>87</v>
      </c>
      <c r="F232" s="3" t="s">
        <v>71</v>
      </c>
      <c r="G232" s="10">
        <f>IF('"star "'!C232="*",1,IF('"star "'!C232="***",3,IF('"star "'!C232="*****",5,"")))</f>
      </c>
      <c r="H232" s="10">
        <f>IF('"star "'!D232="*",1,IF('"star "'!D232="***",3,IF('"star "'!D232="*****",5,"")))</f>
        <v>1</v>
      </c>
      <c r="I232" s="10">
        <f>IF('"star "'!E232="*",1,IF('"star "'!E232="***",3,IF('"star "'!E232="*****",5,"")))</f>
      </c>
      <c r="J232" s="10">
        <f>IF('"star "'!F232="**",2,IF('"star "'!F232="****",4,IF('"star "'!F232="*****",5,"")))</f>
        <v>4</v>
      </c>
      <c r="K232" s="10" t="str">
        <f>'"star "'!G232</f>
        <v>R2</v>
      </c>
      <c r="L232">
        <f t="shared" si="15"/>
      </c>
    </row>
    <row r="233" spans="1:12" ht="12.75">
      <c r="A233" s="2">
        <v>37363</v>
      </c>
      <c r="B233" s="14">
        <f t="shared" si="12"/>
        <v>4</v>
      </c>
      <c r="C233" s="14" t="str">
        <f t="shared" si="13"/>
        <v>Spring</v>
      </c>
      <c r="D233" s="14">
        <f t="shared" si="14"/>
        <v>2002</v>
      </c>
      <c r="E233" s="14" t="s">
        <v>88</v>
      </c>
      <c r="F233" s="3" t="s">
        <v>20</v>
      </c>
      <c r="G233" s="10">
        <f>IF('"star "'!C233="*",1,IF('"star "'!C233="***",3,IF('"star "'!C233="*****",5,"")))</f>
      </c>
      <c r="H233" s="10">
        <f>IF('"star "'!D233="*",1,IF('"star "'!D233="***",3,IF('"star "'!D233="*****",5,"")))</f>
        <v>5</v>
      </c>
      <c r="I233" s="10">
        <f>IF('"star "'!E233="*",1,IF('"star "'!E233="***",3,IF('"star "'!E233="*****",5,"")))</f>
      </c>
      <c r="J233" s="10">
        <f>IF('"star "'!F233="**",2,IF('"star "'!F233="****",4,IF('"star "'!F233="*****",5,"")))</f>
      </c>
      <c r="K233" s="10" t="str">
        <f>'"star "'!G233</f>
        <v>R1</v>
      </c>
      <c r="L233">
        <f t="shared" si="15"/>
      </c>
    </row>
    <row r="234" spans="1:12" ht="12.75">
      <c r="A234" s="2">
        <v>37363</v>
      </c>
      <c r="B234" s="14">
        <f t="shared" si="12"/>
        <v>4</v>
      </c>
      <c r="C234" s="14" t="str">
        <f t="shared" si="13"/>
        <v>Spring</v>
      </c>
      <c r="D234" s="14">
        <f t="shared" si="14"/>
        <v>2002</v>
      </c>
      <c r="E234" s="14" t="s">
        <v>88</v>
      </c>
      <c r="F234" s="3" t="s">
        <v>6</v>
      </c>
      <c r="G234" s="10">
        <f>IF('"star "'!C234="*",1,IF('"star "'!C234="***",3,IF('"star "'!C234="*****",5,"")))</f>
      </c>
      <c r="H234" s="10">
        <f>IF('"star "'!D234="*",1,IF('"star "'!D234="***",3,IF('"star "'!D234="*****",5,"")))</f>
        <v>5</v>
      </c>
      <c r="I234" s="10">
        <f>IF('"star "'!E234="*",1,IF('"star "'!E234="***",3,IF('"star "'!E234="*****",5,"")))</f>
      </c>
      <c r="J234" s="10">
        <f>IF('"star "'!F234="**",2,IF('"star "'!F234="****",4,IF('"star "'!F234="*****",5,"")))</f>
      </c>
      <c r="K234" s="10" t="str">
        <f>'"star "'!G234</f>
        <v>R1</v>
      </c>
      <c r="L234">
        <f t="shared" si="15"/>
      </c>
    </row>
    <row r="235" spans="1:12" ht="12.75">
      <c r="A235" s="2">
        <v>37363</v>
      </c>
      <c r="B235" s="14">
        <f t="shared" si="12"/>
        <v>4</v>
      </c>
      <c r="C235" s="14" t="str">
        <f t="shared" si="13"/>
        <v>Spring</v>
      </c>
      <c r="D235" s="14">
        <f t="shared" si="14"/>
        <v>2002</v>
      </c>
      <c r="E235" s="14" t="s">
        <v>93</v>
      </c>
      <c r="F235" s="3" t="s">
        <v>11</v>
      </c>
      <c r="G235" s="10">
        <f>IF('"star "'!C235="*",1,IF('"star "'!C235="***",3,IF('"star "'!C235="*****",5,"")))</f>
      </c>
      <c r="H235" s="10">
        <f>IF('"star "'!D235="*",1,IF('"star "'!D235="***",3,IF('"star "'!D235="*****",5,"")))</f>
      </c>
      <c r="I235" s="10">
        <f>IF('"star "'!E235="*",1,IF('"star "'!E235="***",3,IF('"star "'!E235="*****",5,"")))</f>
        <v>3</v>
      </c>
      <c r="J235" s="10">
        <f>IF('"star "'!F235="**",2,IF('"star "'!F235="****",4,IF('"star "'!F235="*****",5,"")))</f>
        <v>2</v>
      </c>
      <c r="K235" s="10" t="str">
        <f>'"star "'!G235</f>
        <v>R1</v>
      </c>
      <c r="L235">
        <f t="shared" si="15"/>
      </c>
    </row>
    <row r="236" spans="1:12" ht="12.75">
      <c r="A236" s="2">
        <v>37363</v>
      </c>
      <c r="B236" s="14">
        <f t="shared" si="12"/>
        <v>4</v>
      </c>
      <c r="C236" s="14" t="str">
        <f t="shared" si="13"/>
        <v>Spring</v>
      </c>
      <c r="D236" s="14">
        <f t="shared" si="14"/>
        <v>2002</v>
      </c>
      <c r="E236" s="14" t="s">
        <v>93</v>
      </c>
      <c r="F236" s="3" t="s">
        <v>30</v>
      </c>
      <c r="G236" s="10">
        <f>IF('"star "'!C236="*",1,IF('"star "'!C236="***",3,IF('"star "'!C236="*****",5,"")))</f>
      </c>
      <c r="H236" s="10">
        <f>IF('"star "'!D236="*",1,IF('"star "'!D236="***",3,IF('"star "'!D236="*****",5,"")))</f>
      </c>
      <c r="I236" s="10">
        <f>IF('"star "'!E236="*",1,IF('"star "'!E236="***",3,IF('"star "'!E236="*****",5,"")))</f>
        <v>3</v>
      </c>
      <c r="J236" s="10">
        <f>IF('"star "'!F236="**",2,IF('"star "'!F236="****",4,IF('"star "'!F236="*****",5,"")))</f>
        <v>2</v>
      </c>
      <c r="K236" s="10" t="str">
        <f>'"star "'!G236</f>
        <v>R1</v>
      </c>
      <c r="L236">
        <f t="shared" si="15"/>
      </c>
    </row>
    <row r="237" spans="1:12" ht="12.75">
      <c r="A237" s="2">
        <v>37363</v>
      </c>
      <c r="B237" s="14">
        <f t="shared" si="12"/>
        <v>4</v>
      </c>
      <c r="C237" s="14" t="str">
        <f t="shared" si="13"/>
        <v>Spring</v>
      </c>
      <c r="D237" s="14">
        <f t="shared" si="14"/>
        <v>2002</v>
      </c>
      <c r="E237" s="14" t="s">
        <v>93</v>
      </c>
      <c r="F237" s="3" t="s">
        <v>37</v>
      </c>
      <c r="G237" s="10">
        <f>IF('"star "'!C237="*",1,IF('"star "'!C237="***",3,IF('"star "'!C237="*****",5,"")))</f>
      </c>
      <c r="H237" s="10">
        <f>IF('"star "'!D237="*",1,IF('"star "'!D237="***",3,IF('"star "'!D237="*****",5,"")))</f>
        <v>5</v>
      </c>
      <c r="I237" s="10">
        <f>IF('"star "'!E237="*",1,IF('"star "'!E237="***",3,IF('"star "'!E237="*****",5,"")))</f>
      </c>
      <c r="J237" s="10">
        <f>IF('"star "'!F237="**",2,IF('"star "'!F237="****",4,IF('"star "'!F237="*****",5,"")))</f>
      </c>
      <c r="K237" s="10" t="str">
        <f>'"star "'!G237</f>
        <v>R1</v>
      </c>
      <c r="L237">
        <f t="shared" si="15"/>
      </c>
    </row>
    <row r="238" spans="1:12" ht="12.75">
      <c r="A238" s="2">
        <v>37363</v>
      </c>
      <c r="B238" s="14">
        <f t="shared" si="12"/>
        <v>4</v>
      </c>
      <c r="C238" s="14" t="str">
        <f t="shared" si="13"/>
        <v>Spring</v>
      </c>
      <c r="D238" s="14">
        <f t="shared" si="14"/>
        <v>2002</v>
      </c>
      <c r="E238" s="14" t="s">
        <v>93</v>
      </c>
      <c r="F238" s="3" t="s">
        <v>14</v>
      </c>
      <c r="G238" s="10">
        <f>IF('"star "'!C238="*",1,IF('"star "'!C238="***",3,IF('"star "'!C238="*****",5,"")))</f>
      </c>
      <c r="H238" s="10">
        <f>IF('"star "'!D238="*",1,IF('"star "'!D238="***",3,IF('"star "'!D238="*****",5,"")))</f>
        <v>5</v>
      </c>
      <c r="I238" s="10">
        <f>IF('"star "'!E238="*",1,IF('"star "'!E238="***",3,IF('"star "'!E238="*****",5,"")))</f>
      </c>
      <c r="J238" s="10">
        <f>IF('"star "'!F238="**",2,IF('"star "'!F238="****",4,IF('"star "'!F238="*****",5,"")))</f>
      </c>
      <c r="K238" s="10" t="str">
        <f>'"star "'!G238</f>
        <v>R1</v>
      </c>
      <c r="L238">
        <f t="shared" si="15"/>
      </c>
    </row>
    <row r="239" spans="1:12" ht="12.75">
      <c r="A239" s="2">
        <v>37363</v>
      </c>
      <c r="B239" s="14">
        <f t="shared" si="12"/>
        <v>4</v>
      </c>
      <c r="C239" s="14" t="str">
        <f t="shared" si="13"/>
        <v>Spring</v>
      </c>
      <c r="D239" s="14">
        <f t="shared" si="14"/>
        <v>2002</v>
      </c>
      <c r="E239" s="14" t="s">
        <v>88</v>
      </c>
      <c r="F239" s="3" t="s">
        <v>40</v>
      </c>
      <c r="G239" s="10">
        <f>IF('"star "'!C239="*",1,IF('"star "'!C239="***",3,IF('"star "'!C239="*****",5,"")))</f>
      </c>
      <c r="H239" s="10">
        <f>IF('"star "'!D239="*",1,IF('"star "'!D239="***",3,IF('"star "'!D239="*****",5,"")))</f>
      </c>
      <c r="I239" s="10">
        <f>IF('"star "'!E239="*",1,IF('"star "'!E239="***",3,IF('"star "'!E239="*****",5,"")))</f>
        <v>5</v>
      </c>
      <c r="J239" s="10">
        <f>IF('"star "'!F239="**",2,IF('"star "'!F239="****",4,IF('"star "'!F239="*****",5,"")))</f>
      </c>
      <c r="K239" s="10" t="str">
        <f>'"star "'!G239</f>
        <v>R1</v>
      </c>
      <c r="L239">
        <f t="shared" si="15"/>
      </c>
    </row>
    <row r="240" spans="1:12" ht="12.75">
      <c r="A240" s="2">
        <v>37366</v>
      </c>
      <c r="B240" s="14">
        <f t="shared" si="12"/>
        <v>4</v>
      </c>
      <c r="C240" s="14" t="str">
        <f t="shared" si="13"/>
        <v>Spring</v>
      </c>
      <c r="D240" s="14">
        <f t="shared" si="14"/>
        <v>2002</v>
      </c>
      <c r="E240" s="14" t="s">
        <v>87</v>
      </c>
      <c r="F240" s="3" t="s">
        <v>16</v>
      </c>
      <c r="G240" s="10">
        <f>IF('"star "'!C240="*",1,IF('"star "'!C240="***",3,IF('"star "'!C240="*****",5,"")))</f>
      </c>
      <c r="H240" s="10">
        <f>IF('"star "'!D240="*",1,IF('"star "'!D240="***",3,IF('"star "'!D240="*****",5,"")))</f>
        <v>5</v>
      </c>
      <c r="I240" s="10">
        <f>IF('"star "'!E240="*",1,IF('"star "'!E240="***",3,IF('"star "'!E240="*****",5,"")))</f>
      </c>
      <c r="J240" s="10">
        <f>IF('"star "'!F240="**",2,IF('"star "'!F240="****",4,IF('"star "'!F240="*****",5,"")))</f>
      </c>
      <c r="K240" s="10" t="str">
        <f>'"star "'!G240</f>
        <v>R1</v>
      </c>
      <c r="L240">
        <f t="shared" si="15"/>
      </c>
    </row>
    <row r="241" spans="1:12" ht="12.75">
      <c r="A241" s="2">
        <v>37366</v>
      </c>
      <c r="B241" s="14">
        <f t="shared" si="12"/>
        <v>4</v>
      </c>
      <c r="C241" s="14" t="str">
        <f t="shared" si="13"/>
        <v>Spring</v>
      </c>
      <c r="D241" s="14">
        <f t="shared" si="14"/>
        <v>2002</v>
      </c>
      <c r="E241" s="14" t="s">
        <v>93</v>
      </c>
      <c r="F241" s="3" t="s">
        <v>11</v>
      </c>
      <c r="G241" s="10">
        <f>IF('"star "'!C241="*",1,IF('"star "'!C241="***",3,IF('"star "'!C241="*****",5,"")))</f>
      </c>
      <c r="H241" s="10">
        <f>IF('"star "'!D241="*",1,IF('"star "'!D241="***",3,IF('"star "'!D241="*****",5,"")))</f>
        <v>3</v>
      </c>
      <c r="I241" s="10">
        <f>IF('"star "'!E241="*",1,IF('"star "'!E241="***",3,IF('"star "'!E241="*****",5,"")))</f>
      </c>
      <c r="J241" s="10">
        <f>IF('"star "'!F241="**",2,IF('"star "'!F241="****",4,IF('"star "'!F241="*****",5,"")))</f>
        <v>2</v>
      </c>
      <c r="K241" s="10" t="str">
        <f>'"star "'!G241</f>
        <v>R1</v>
      </c>
      <c r="L241">
        <f t="shared" si="15"/>
      </c>
    </row>
    <row r="242" spans="1:12" ht="12.75">
      <c r="A242" s="2">
        <v>37366</v>
      </c>
      <c r="B242" s="14">
        <f t="shared" si="12"/>
        <v>4</v>
      </c>
      <c r="C242" s="14" t="str">
        <f t="shared" si="13"/>
        <v>Spring</v>
      </c>
      <c r="D242" s="14">
        <f t="shared" si="14"/>
        <v>2002</v>
      </c>
      <c r="E242" s="14" t="s">
        <v>87</v>
      </c>
      <c r="F242" s="3" t="s">
        <v>12</v>
      </c>
      <c r="G242" s="10">
        <f>IF('"star "'!C242="*",1,IF('"star "'!C242="***",3,IF('"star "'!C242="*****",5,"")))</f>
      </c>
      <c r="H242" s="10">
        <f>IF('"star "'!D242="*",1,IF('"star "'!D242="***",3,IF('"star "'!D242="*****",5,"")))</f>
        <v>5</v>
      </c>
      <c r="I242" s="10">
        <f>IF('"star "'!E242="*",1,IF('"star "'!E242="***",3,IF('"star "'!E242="*****",5,"")))</f>
      </c>
      <c r="J242" s="10">
        <f>IF('"star "'!F242="**",2,IF('"star "'!F242="****",4,IF('"star "'!F242="*****",5,"")))</f>
      </c>
      <c r="K242" s="10" t="str">
        <f>'"star "'!G242</f>
        <v>R1</v>
      </c>
      <c r="L242">
        <f t="shared" si="15"/>
      </c>
    </row>
    <row r="243" spans="1:12" ht="12.75">
      <c r="A243" s="2">
        <v>37369</v>
      </c>
      <c r="B243" s="14">
        <f t="shared" si="12"/>
        <v>4</v>
      </c>
      <c r="C243" s="14" t="str">
        <f t="shared" si="13"/>
        <v>Spring</v>
      </c>
      <c r="D243" s="14">
        <f t="shared" si="14"/>
        <v>2002</v>
      </c>
      <c r="E243" s="14" t="s">
        <v>95</v>
      </c>
      <c r="F243" s="3" t="s">
        <v>54</v>
      </c>
      <c r="G243" s="10">
        <f>IF('"star "'!C243="*",1,IF('"star "'!C243="***",3,IF('"star "'!C243="*****",5,"")))</f>
        <v>3</v>
      </c>
      <c r="H243" s="10">
        <f>IF('"star "'!D243="*",1,IF('"star "'!D243="***",3,IF('"star "'!D243="*****",5,"")))</f>
      </c>
      <c r="I243" s="10">
        <f>IF('"star "'!E243="*",1,IF('"star "'!E243="***",3,IF('"star "'!E243="*****",5,"")))</f>
      </c>
      <c r="J243" s="10">
        <f>IF('"star "'!F243="**",2,IF('"star "'!F243="****",4,IF('"star "'!F243="*****",5,"")))</f>
        <v>2</v>
      </c>
      <c r="K243" s="10" t="str">
        <f>'"star "'!G243</f>
        <v>R1</v>
      </c>
      <c r="L243">
        <f t="shared" si="15"/>
      </c>
    </row>
    <row r="244" spans="1:12" ht="12.75">
      <c r="A244" s="2">
        <v>37369</v>
      </c>
      <c r="B244" s="14">
        <f t="shared" si="12"/>
        <v>4</v>
      </c>
      <c r="C244" s="14" t="str">
        <f t="shared" si="13"/>
        <v>Spring</v>
      </c>
      <c r="D244" s="14">
        <f t="shared" si="14"/>
        <v>2002</v>
      </c>
      <c r="E244" s="14" t="s">
        <v>99</v>
      </c>
      <c r="F244" s="3" t="s">
        <v>74</v>
      </c>
      <c r="G244" s="10">
        <f>IF('"star "'!C244="*",1,IF('"star "'!C244="***",3,IF('"star "'!C244="*****",5,"")))</f>
      </c>
      <c r="H244" s="10">
        <f>IF('"star "'!D244="*",1,IF('"star "'!D244="***",3,IF('"star "'!D244="*****",5,"")))</f>
      </c>
      <c r="I244" s="10">
        <f>IF('"star "'!E244="*",1,IF('"star "'!E244="***",3,IF('"star "'!E244="*****",5,"")))</f>
      </c>
      <c r="J244" s="10">
        <f>IF('"star "'!F244="**",2,IF('"star "'!F244="****",4,IF('"star "'!F244="*****",5,"")))</f>
        <v>5</v>
      </c>
      <c r="K244" s="10">
        <f>'"star "'!G244</f>
      </c>
      <c r="L244">
        <f t="shared" si="15"/>
      </c>
    </row>
    <row r="245" spans="1:12" ht="12.75">
      <c r="A245" s="2">
        <v>37369</v>
      </c>
      <c r="B245" s="14">
        <f t="shared" si="12"/>
        <v>4</v>
      </c>
      <c r="C245" s="14" t="str">
        <f t="shared" si="13"/>
        <v>Spring</v>
      </c>
      <c r="D245" s="14">
        <f t="shared" si="14"/>
        <v>2002</v>
      </c>
      <c r="E245" s="14" t="s">
        <v>95</v>
      </c>
      <c r="F245" s="3" t="s">
        <v>38</v>
      </c>
      <c r="G245" s="10">
        <f>IF('"star "'!C245="*",1,IF('"star "'!C245="***",3,IF('"star "'!C245="*****",5,"")))</f>
        <v>3</v>
      </c>
      <c r="H245" s="10">
        <f>IF('"star "'!D245="*",1,IF('"star "'!D245="***",3,IF('"star "'!D245="*****",5,"")))</f>
      </c>
      <c r="I245" s="10">
        <f>IF('"star "'!E245="*",1,IF('"star "'!E245="***",3,IF('"star "'!E245="*****",5,"")))</f>
      </c>
      <c r="J245" s="10">
        <f>IF('"star "'!F245="**",2,IF('"star "'!F245="****",4,IF('"star "'!F245="*****",5,"")))</f>
        <v>2</v>
      </c>
      <c r="K245" s="10" t="str">
        <f>'"star "'!G245</f>
        <v>R1</v>
      </c>
      <c r="L245">
        <f t="shared" si="15"/>
      </c>
    </row>
    <row r="246" spans="1:12" ht="12.75">
      <c r="A246" s="2">
        <v>37372</v>
      </c>
      <c r="B246" s="14">
        <f t="shared" si="12"/>
        <v>4</v>
      </c>
      <c r="C246" s="14" t="str">
        <f t="shared" si="13"/>
        <v>Spring</v>
      </c>
      <c r="D246" s="14">
        <f t="shared" si="14"/>
        <v>2002</v>
      </c>
      <c r="E246" s="14" t="s">
        <v>87</v>
      </c>
      <c r="F246" s="3" t="s">
        <v>16</v>
      </c>
      <c r="G246" s="10">
        <f>IF('"star "'!C246="*",1,IF('"star "'!C246="***",3,IF('"star "'!C246="*****",5,"")))</f>
      </c>
      <c r="H246" s="10">
        <f>IF('"star "'!D246="*",1,IF('"star "'!D246="***",3,IF('"star "'!D246="*****",5,"")))</f>
        <v>3</v>
      </c>
      <c r="I246" s="10">
        <f>IF('"star "'!E246="*",1,IF('"star "'!E246="***",3,IF('"star "'!E246="*****",5,"")))</f>
      </c>
      <c r="J246" s="10">
        <f>IF('"star "'!F246="**",2,IF('"star "'!F246="****",4,IF('"star "'!F246="*****",5,"")))</f>
        <v>2</v>
      </c>
      <c r="K246" s="10" t="str">
        <f>'"star "'!G246</f>
        <v>R1</v>
      </c>
      <c r="L246">
        <f t="shared" si="15"/>
      </c>
    </row>
    <row r="247" spans="1:12" ht="12.75">
      <c r="A247" s="2">
        <v>37372</v>
      </c>
      <c r="B247" s="14">
        <f t="shared" si="12"/>
        <v>4</v>
      </c>
      <c r="C247" s="14" t="str">
        <f t="shared" si="13"/>
        <v>Spring</v>
      </c>
      <c r="D247" s="14">
        <f t="shared" si="14"/>
        <v>2002</v>
      </c>
      <c r="E247" s="14" t="s">
        <v>87</v>
      </c>
      <c r="F247" s="3" t="s">
        <v>60</v>
      </c>
      <c r="G247" s="10">
        <f>IF('"star "'!C247="*",1,IF('"star "'!C247="***",3,IF('"star "'!C247="*****",5,"")))</f>
      </c>
      <c r="H247" s="10">
        <f>IF('"star "'!D247="*",1,IF('"star "'!D247="***",3,IF('"star "'!D247="*****",5,"")))</f>
        <v>5</v>
      </c>
      <c r="I247" s="10">
        <f>IF('"star "'!E247="*",1,IF('"star "'!E247="***",3,IF('"star "'!E247="*****",5,"")))</f>
      </c>
      <c r="J247" s="10">
        <f>IF('"star "'!F247="**",2,IF('"star "'!F247="****",4,IF('"star "'!F247="*****",5,"")))</f>
      </c>
      <c r="K247" s="10" t="str">
        <f>'"star "'!G247</f>
        <v>R1</v>
      </c>
      <c r="L247">
        <f t="shared" si="15"/>
      </c>
    </row>
    <row r="248" spans="1:12" ht="12.75">
      <c r="A248" s="2">
        <v>37372</v>
      </c>
      <c r="B248" s="14">
        <f t="shared" si="12"/>
        <v>4</v>
      </c>
      <c r="C248" s="14" t="str">
        <f t="shared" si="13"/>
        <v>Spring</v>
      </c>
      <c r="D248" s="14">
        <f t="shared" si="14"/>
        <v>2002</v>
      </c>
      <c r="E248" s="14" t="s">
        <v>89</v>
      </c>
      <c r="F248" s="3" t="s">
        <v>46</v>
      </c>
      <c r="G248" s="10">
        <f>IF('"star "'!C248="*",1,IF('"star "'!C248="***",3,IF('"star "'!C248="*****",5,"")))</f>
      </c>
      <c r="H248" s="10">
        <f>IF('"star "'!D248="*",1,IF('"star "'!D248="***",3,IF('"star "'!D248="*****",5,"")))</f>
        <v>5</v>
      </c>
      <c r="I248" s="10">
        <f>IF('"star "'!E248="*",1,IF('"star "'!E248="***",3,IF('"star "'!E248="*****",5,"")))</f>
      </c>
      <c r="J248" s="10">
        <f>IF('"star "'!F248="**",2,IF('"star "'!F248="****",4,IF('"star "'!F248="*****",5,"")))</f>
      </c>
      <c r="K248" s="10" t="str">
        <f>'"star "'!G248</f>
        <v>R1</v>
      </c>
      <c r="L248">
        <f t="shared" si="15"/>
      </c>
    </row>
    <row r="249" spans="1:12" ht="12.75">
      <c r="A249" s="2">
        <v>37372</v>
      </c>
      <c r="B249" s="14">
        <f t="shared" si="12"/>
        <v>4</v>
      </c>
      <c r="C249" s="14" t="str">
        <f t="shared" si="13"/>
        <v>Spring</v>
      </c>
      <c r="D249" s="14">
        <f t="shared" si="14"/>
        <v>2002</v>
      </c>
      <c r="E249" s="14"/>
      <c r="F249" s="3" t="s">
        <v>47</v>
      </c>
      <c r="G249" s="10">
        <f>IF('"star "'!C249="*",1,IF('"star "'!C249="***",3,IF('"star "'!C249="*****",5,"")))</f>
      </c>
      <c r="H249" s="10">
        <f>IF('"star "'!D249="*",1,IF('"star "'!D249="***",3,IF('"star "'!D249="*****",5,"")))</f>
        <v>3</v>
      </c>
      <c r="I249" s="10">
        <f>IF('"star "'!E249="*",1,IF('"star "'!E249="***",3,IF('"star "'!E249="*****",5,"")))</f>
      </c>
      <c r="J249" s="10">
        <f>IF('"star "'!F249="**",2,IF('"star "'!F249="****",4,IF('"star "'!F249="*****",5,"")))</f>
        <v>2</v>
      </c>
      <c r="K249" s="10" t="str">
        <f>'"star "'!G249</f>
        <v>R1</v>
      </c>
      <c r="L249">
        <f t="shared" si="15"/>
      </c>
    </row>
    <row r="250" spans="1:12" ht="12.75">
      <c r="A250" s="2">
        <v>37372</v>
      </c>
      <c r="B250" s="14">
        <f t="shared" si="12"/>
        <v>4</v>
      </c>
      <c r="C250" s="14" t="str">
        <f t="shared" si="13"/>
        <v>Spring</v>
      </c>
      <c r="D250" s="14">
        <f t="shared" si="14"/>
        <v>2002</v>
      </c>
      <c r="E250" s="14" t="s">
        <v>93</v>
      </c>
      <c r="F250" s="3" t="s">
        <v>30</v>
      </c>
      <c r="G250" s="10">
        <f>IF('"star "'!C250="*",1,IF('"star "'!C250="***",3,IF('"star "'!C250="*****",5,"")))</f>
      </c>
      <c r="H250" s="10">
        <f>IF('"star "'!D250="*",1,IF('"star "'!D250="***",3,IF('"star "'!D250="*****",5,"")))</f>
      </c>
      <c r="I250" s="10">
        <f>IF('"star "'!E250="*",1,IF('"star "'!E250="***",3,IF('"star "'!E250="*****",5,"")))</f>
        <v>3</v>
      </c>
      <c r="J250" s="10">
        <f>IF('"star "'!F250="**",2,IF('"star "'!F250="****",4,IF('"star "'!F250="*****",5,"")))</f>
        <v>2</v>
      </c>
      <c r="K250" s="10" t="str">
        <f>'"star "'!G250</f>
        <v>R1</v>
      </c>
      <c r="L250">
        <f t="shared" si="15"/>
      </c>
    </row>
    <row r="251" spans="1:12" ht="12.75">
      <c r="A251" s="2">
        <v>37372</v>
      </c>
      <c r="B251" s="14">
        <f t="shared" si="12"/>
        <v>4</v>
      </c>
      <c r="C251" s="14" t="str">
        <f t="shared" si="13"/>
        <v>Spring</v>
      </c>
      <c r="D251" s="14">
        <f t="shared" si="14"/>
        <v>2002</v>
      </c>
      <c r="E251" s="14" t="s">
        <v>89</v>
      </c>
      <c r="F251" s="3" t="s">
        <v>49</v>
      </c>
      <c r="G251" s="10">
        <f>IF('"star "'!C251="*",1,IF('"star "'!C251="***",3,IF('"star "'!C251="*****",5,"")))</f>
      </c>
      <c r="H251" s="10">
        <f>IF('"star "'!D251="*",1,IF('"star "'!D251="***",3,IF('"star "'!D251="*****",5,"")))</f>
        <v>3</v>
      </c>
      <c r="I251" s="10">
        <f>IF('"star "'!E251="*",1,IF('"star "'!E251="***",3,IF('"star "'!E251="*****",5,"")))</f>
      </c>
      <c r="J251" s="10">
        <f>IF('"star "'!F251="**",2,IF('"star "'!F251="****",4,IF('"star "'!F251="*****",5,"")))</f>
        <v>2</v>
      </c>
      <c r="K251" s="10" t="str">
        <f>'"star "'!G251</f>
        <v>R1</v>
      </c>
      <c r="L251">
        <f t="shared" si="15"/>
      </c>
    </row>
    <row r="252" spans="1:12" ht="12.75">
      <c r="A252" s="2">
        <v>37372</v>
      </c>
      <c r="B252" s="14">
        <f t="shared" si="12"/>
        <v>4</v>
      </c>
      <c r="C252" s="14" t="str">
        <f t="shared" si="13"/>
        <v>Spring</v>
      </c>
      <c r="D252" s="14">
        <f t="shared" si="14"/>
        <v>2002</v>
      </c>
      <c r="E252" s="14" t="s">
        <v>89</v>
      </c>
      <c r="F252" s="3" t="s">
        <v>69</v>
      </c>
      <c r="G252" s="10">
        <f>IF('"star "'!C252="*",1,IF('"star "'!C252="***",3,IF('"star "'!C252="*****",5,"")))</f>
      </c>
      <c r="H252" s="10">
        <f>IF('"star "'!D252="*",1,IF('"star "'!D252="***",3,IF('"star "'!D252="*****",5,"")))</f>
        <v>5</v>
      </c>
      <c r="I252" s="10">
        <f>IF('"star "'!E252="*",1,IF('"star "'!E252="***",3,IF('"star "'!E252="*****",5,"")))</f>
      </c>
      <c r="J252" s="10">
        <f>IF('"star "'!F252="**",2,IF('"star "'!F252="****",4,IF('"star "'!F252="*****",5,"")))</f>
      </c>
      <c r="K252" s="10" t="str">
        <f>'"star "'!G252</f>
        <v>R1</v>
      </c>
      <c r="L252">
        <f t="shared" si="15"/>
      </c>
    </row>
    <row r="253" spans="1:12" ht="12.75">
      <c r="A253" s="2">
        <v>37372</v>
      </c>
      <c r="B253" s="14">
        <f t="shared" si="12"/>
        <v>4</v>
      </c>
      <c r="C253" s="14" t="str">
        <f t="shared" si="13"/>
        <v>Spring</v>
      </c>
      <c r="D253" s="14">
        <f t="shared" si="14"/>
        <v>2002</v>
      </c>
      <c r="E253" s="14" t="s">
        <v>87</v>
      </c>
      <c r="F253" s="3" t="s">
        <v>33</v>
      </c>
      <c r="G253" s="10">
        <f>IF('"star "'!C253="*",1,IF('"star "'!C253="***",3,IF('"star "'!C253="*****",5,"")))</f>
      </c>
      <c r="H253" s="10">
        <f>IF('"star "'!D253="*",1,IF('"star "'!D253="***",3,IF('"star "'!D253="*****",5,"")))</f>
      </c>
      <c r="I253" s="10">
        <f>IF('"star "'!E253="*",1,IF('"star "'!E253="***",3,IF('"star "'!E253="*****",5,"")))</f>
        <v>3</v>
      </c>
      <c r="J253" s="10">
        <f>IF('"star "'!F253="**",2,IF('"star "'!F253="****",4,IF('"star "'!F253="*****",5,"")))</f>
        <v>2</v>
      </c>
      <c r="K253" s="10" t="str">
        <f>'"star "'!G253</f>
        <v>R1</v>
      </c>
      <c r="L253">
        <f t="shared" si="15"/>
      </c>
    </row>
    <row r="254" spans="1:12" ht="12.75">
      <c r="A254" s="2">
        <v>37372</v>
      </c>
      <c r="B254" s="14">
        <f t="shared" si="12"/>
        <v>4</v>
      </c>
      <c r="C254" s="14" t="str">
        <f t="shared" si="13"/>
        <v>Spring</v>
      </c>
      <c r="D254" s="14">
        <f t="shared" si="14"/>
        <v>2002</v>
      </c>
      <c r="E254" s="14" t="s">
        <v>93</v>
      </c>
      <c r="F254" s="3" t="s">
        <v>37</v>
      </c>
      <c r="G254" s="10">
        <f>IF('"star "'!C254="*",1,IF('"star "'!C254="***",3,IF('"star "'!C254="*****",5,"")))</f>
      </c>
      <c r="H254" s="10">
        <f>IF('"star "'!D254="*",1,IF('"star "'!D254="***",3,IF('"star "'!D254="*****",5,"")))</f>
      </c>
      <c r="I254" s="10">
        <f>IF('"star "'!E254="*",1,IF('"star "'!E254="***",3,IF('"star "'!E254="*****",5,"")))</f>
        <v>1</v>
      </c>
      <c r="J254" s="10">
        <f>IF('"star "'!F254="**",2,IF('"star "'!F254="****",4,IF('"star "'!F254="*****",5,"")))</f>
        <v>4</v>
      </c>
      <c r="K254" s="10" t="str">
        <f>'"star "'!G254</f>
        <v>R1</v>
      </c>
      <c r="L254">
        <f t="shared" si="15"/>
      </c>
    </row>
    <row r="255" spans="1:12" ht="12.75">
      <c r="A255" s="2">
        <v>37372</v>
      </c>
      <c r="B255" s="14">
        <f t="shared" si="12"/>
        <v>4</v>
      </c>
      <c r="C255" s="14" t="str">
        <f t="shared" si="13"/>
        <v>Spring</v>
      </c>
      <c r="D255" s="14">
        <f t="shared" si="14"/>
        <v>2002</v>
      </c>
      <c r="E255" s="14" t="s">
        <v>87</v>
      </c>
      <c r="F255" s="3" t="s">
        <v>71</v>
      </c>
      <c r="G255" s="10">
        <f>IF('"star "'!C255="*",1,IF('"star "'!C255="***",3,IF('"star "'!C255="*****",5,"")))</f>
      </c>
      <c r="H255" s="10">
        <f>IF('"star "'!D255="*",1,IF('"star "'!D255="***",3,IF('"star "'!D255="*****",5,"")))</f>
        <v>1</v>
      </c>
      <c r="I255" s="10">
        <f>IF('"star "'!E255="*",1,IF('"star "'!E255="***",3,IF('"star "'!E255="*****",5,"")))</f>
      </c>
      <c r="J255" s="10">
        <f>IF('"star "'!F255="**",2,IF('"star "'!F255="****",4,IF('"star "'!F255="*****",5,"")))</f>
        <v>4</v>
      </c>
      <c r="K255" s="10" t="str">
        <f>'"star "'!G255</f>
        <v>R1</v>
      </c>
      <c r="L255">
        <f t="shared" si="15"/>
      </c>
    </row>
    <row r="256" spans="1:12" ht="12.75">
      <c r="A256" s="2">
        <v>37378</v>
      </c>
      <c r="B256" s="14">
        <f t="shared" si="12"/>
        <v>5</v>
      </c>
      <c r="C256" s="14" t="str">
        <f t="shared" si="13"/>
        <v>Spring</v>
      </c>
      <c r="D256" s="14">
        <f t="shared" si="14"/>
        <v>2002</v>
      </c>
      <c r="E256" s="14" t="s">
        <v>86</v>
      </c>
      <c r="F256" s="3" t="s">
        <v>25</v>
      </c>
      <c r="G256" s="10">
        <f>IF('"star "'!C256="*",1,IF('"star "'!C256="***",3,IF('"star "'!C256="*****",5,"")))</f>
      </c>
      <c r="H256" s="10">
        <f>IF('"star "'!D256="*",1,IF('"star "'!D256="***",3,IF('"star "'!D256="*****",5,"")))</f>
        <v>1</v>
      </c>
      <c r="I256" s="10">
        <f>IF('"star "'!E256="*",1,IF('"star "'!E256="***",3,IF('"star "'!E256="*****",5,"")))</f>
      </c>
      <c r="J256" s="10">
        <f>IF('"star "'!F256="**",2,IF('"star "'!F256="****",4,IF('"star "'!F256="*****",5,"")))</f>
        <v>4</v>
      </c>
      <c r="K256" s="10">
        <f>'"star "'!G256</f>
      </c>
      <c r="L256">
        <f t="shared" si="15"/>
      </c>
    </row>
    <row r="257" spans="1:12" ht="12.75">
      <c r="A257" s="2">
        <v>37381</v>
      </c>
      <c r="B257" s="14">
        <f t="shared" si="12"/>
        <v>5</v>
      </c>
      <c r="C257" s="14" t="str">
        <f t="shared" si="13"/>
        <v>Spring</v>
      </c>
      <c r="D257" s="14">
        <f t="shared" si="14"/>
        <v>2002</v>
      </c>
      <c r="E257" s="14" t="s">
        <v>87</v>
      </c>
      <c r="F257" s="3" t="s">
        <v>12</v>
      </c>
      <c r="G257" s="10">
        <f>IF('"star "'!C257="*",1,IF('"star "'!C257="***",3,IF('"star "'!C257="*****",5,"")))</f>
      </c>
      <c r="H257" s="10">
        <f>IF('"star "'!D257="*",1,IF('"star "'!D257="***",3,IF('"star "'!D257="*****",5,"")))</f>
        <v>5</v>
      </c>
      <c r="I257" s="10">
        <f>IF('"star "'!E257="*",1,IF('"star "'!E257="***",3,IF('"star "'!E257="*****",5,"")))</f>
      </c>
      <c r="J257" s="10">
        <f>IF('"star "'!F257="**",2,IF('"star "'!F257="****",4,IF('"star "'!F257="*****",5,"")))</f>
      </c>
      <c r="K257" s="10">
        <f>'"star "'!G257</f>
      </c>
      <c r="L257">
        <f t="shared" si="15"/>
      </c>
    </row>
    <row r="258" spans="1:12" ht="12.75">
      <c r="A258" s="2">
        <v>37381</v>
      </c>
      <c r="B258" s="14">
        <f t="shared" si="12"/>
        <v>5</v>
      </c>
      <c r="C258" s="14" t="str">
        <f t="shared" si="13"/>
        <v>Spring</v>
      </c>
      <c r="D258" s="14">
        <f t="shared" si="14"/>
        <v>2002</v>
      </c>
      <c r="E258" s="14" t="s">
        <v>93</v>
      </c>
      <c r="F258" s="3" t="s">
        <v>14</v>
      </c>
      <c r="G258" s="10">
        <f>IF('"star "'!C258="*",1,IF('"star "'!C258="***",3,IF('"star "'!C258="*****",5,"")))</f>
      </c>
      <c r="H258" s="10">
        <f>IF('"star "'!D258="*",1,IF('"star "'!D258="***",3,IF('"star "'!D258="*****",5,"")))</f>
        <v>1</v>
      </c>
      <c r="I258" s="10">
        <f>IF('"star "'!E258="*",1,IF('"star "'!E258="***",3,IF('"star "'!E258="*****",5,"")))</f>
      </c>
      <c r="J258" s="10">
        <f>IF('"star "'!F258="**",2,IF('"star "'!F258="****",4,IF('"star "'!F258="*****",5,"")))</f>
        <v>4</v>
      </c>
      <c r="K258" s="10">
        <f>'"star "'!G258</f>
        <v>0</v>
      </c>
      <c r="L258">
        <f t="shared" si="15"/>
      </c>
    </row>
    <row r="259" spans="1:12" ht="12.75">
      <c r="A259" s="2">
        <v>37381</v>
      </c>
      <c r="B259" s="14">
        <f aca="true" t="shared" si="16" ref="B259:B322">MONTH(A259)</f>
        <v>5</v>
      </c>
      <c r="C259" s="14" t="str">
        <f aca="true" t="shared" si="17" ref="C259:C322">IF(AND(B259&gt;=1,B259&lt;3),"Winter",IF(AND(B259&gt;=3,B259&lt;=5),"Spring",IF(AND(B259&gt;=6,B259&lt;=8),"Summer",IF(AND(B259&gt;=9,B259&lt;=11),"Fall",IF(B259=12,"Winter")))))</f>
        <v>Spring</v>
      </c>
      <c r="D259" s="14">
        <f aca="true" t="shared" si="18" ref="D259:D322">YEAR(A259)</f>
        <v>2002</v>
      </c>
      <c r="E259" s="14" t="s">
        <v>95</v>
      </c>
      <c r="F259" s="3" t="s">
        <v>38</v>
      </c>
      <c r="G259" s="10">
        <f>IF('"star "'!C259="*",1,IF('"star "'!C259="***",3,IF('"star "'!C259="*****",5,"")))</f>
      </c>
      <c r="H259" s="10">
        <f>IF('"star "'!D259="*",1,IF('"star "'!D259="***",3,IF('"star "'!D259="*****",5,"")))</f>
        <v>1</v>
      </c>
      <c r="I259" s="10">
        <f>IF('"star "'!E259="*",1,IF('"star "'!E259="***",3,IF('"star "'!E259="*****",5,"")))</f>
      </c>
      <c r="J259" s="10">
        <f>IF('"star "'!F259="**",2,IF('"star "'!F259="****",4,IF('"star "'!F259="*****",5,"")))</f>
        <v>4</v>
      </c>
      <c r="K259" s="10">
        <f>'"star "'!G259</f>
      </c>
      <c r="L259">
        <f aca="true" t="shared" si="19" ref="L259:L322">IF(SUM(G259:J259)=5,"",1)</f>
      </c>
    </row>
    <row r="260" spans="1:12" ht="12.75">
      <c r="A260" s="2">
        <v>37384</v>
      </c>
      <c r="B260" s="14">
        <f t="shared" si="16"/>
        <v>5</v>
      </c>
      <c r="C260" s="14" t="str">
        <f t="shared" si="17"/>
        <v>Spring</v>
      </c>
      <c r="D260" s="14">
        <f t="shared" si="18"/>
        <v>2002</v>
      </c>
      <c r="E260" s="14" t="s">
        <v>87</v>
      </c>
      <c r="F260" s="3" t="s">
        <v>16</v>
      </c>
      <c r="G260" s="10">
        <f>IF('"star "'!C260="*",1,IF('"star "'!C260="***",3,IF('"star "'!C260="*****",5,"")))</f>
      </c>
      <c r="H260" s="10">
        <f>IF('"star "'!D260="*",1,IF('"star "'!D260="***",3,IF('"star "'!D260="*****",5,"")))</f>
        <v>1</v>
      </c>
      <c r="I260" s="10">
        <f>IF('"star "'!E260="*",1,IF('"star "'!E260="***",3,IF('"star "'!E260="*****",5,"")))</f>
      </c>
      <c r="J260" s="10">
        <f>IF('"star "'!F260="**",2,IF('"star "'!F260="****",4,IF('"star "'!F260="*****",5,"")))</f>
        <v>4</v>
      </c>
      <c r="K260" s="10" t="str">
        <f>'"star "'!G260</f>
        <v>R1</v>
      </c>
      <c r="L260">
        <f t="shared" si="19"/>
      </c>
    </row>
    <row r="261" spans="1:12" ht="12.75">
      <c r="A261" s="2">
        <v>37384</v>
      </c>
      <c r="B261" s="14">
        <f t="shared" si="16"/>
        <v>5</v>
      </c>
      <c r="C261" s="14" t="str">
        <f t="shared" si="17"/>
        <v>Spring</v>
      </c>
      <c r="D261" s="14">
        <f t="shared" si="18"/>
        <v>2002</v>
      </c>
      <c r="E261" s="14" t="s">
        <v>88</v>
      </c>
      <c r="F261" s="3" t="s">
        <v>20</v>
      </c>
      <c r="G261" s="10">
        <f>IF('"star "'!C261="*",1,IF('"star "'!C261="***",3,IF('"star "'!C261="*****",5,"")))</f>
      </c>
      <c r="H261" s="10">
        <f>IF('"star "'!D261="*",1,IF('"star "'!D261="***",3,IF('"star "'!D261="*****",5,"")))</f>
        <v>1</v>
      </c>
      <c r="I261" s="10">
        <f>IF('"star "'!E261="*",1,IF('"star "'!E261="***",3,IF('"star "'!E261="*****",5,"")))</f>
      </c>
      <c r="J261" s="10">
        <f>IF('"star "'!F261="**",2,IF('"star "'!F261="****",4,IF('"star "'!F261="*****",5,"")))</f>
        <v>4</v>
      </c>
      <c r="K261" s="10" t="str">
        <f>'"star "'!G261</f>
        <v>R1</v>
      </c>
      <c r="L261">
        <f t="shared" si="19"/>
      </c>
    </row>
    <row r="262" spans="1:12" ht="12.75">
      <c r="A262" s="2">
        <v>37384</v>
      </c>
      <c r="B262" s="14">
        <f t="shared" si="16"/>
        <v>5</v>
      </c>
      <c r="C262" s="14" t="str">
        <f t="shared" si="17"/>
        <v>Spring</v>
      </c>
      <c r="D262" s="14">
        <f t="shared" si="18"/>
        <v>2002</v>
      </c>
      <c r="E262" s="14" t="s">
        <v>88</v>
      </c>
      <c r="F262" s="3" t="s">
        <v>6</v>
      </c>
      <c r="G262" s="10">
        <f>IF('"star "'!C262="*",1,IF('"star "'!C262="***",3,IF('"star "'!C262="*****",5,"")))</f>
      </c>
      <c r="H262" s="10">
        <f>IF('"star "'!D262="*",1,IF('"star "'!D262="***",3,IF('"star "'!D262="*****",5,"")))</f>
        <v>5</v>
      </c>
      <c r="I262" s="10">
        <f>IF('"star "'!E262="*",1,IF('"star "'!E262="***",3,IF('"star "'!E262="*****",5,"")))</f>
      </c>
      <c r="J262" s="10">
        <f>IF('"star "'!F262="**",2,IF('"star "'!F262="****",4,IF('"star "'!F262="*****",5,"")))</f>
      </c>
      <c r="K262" s="10" t="str">
        <f>'"star "'!G262</f>
        <v>R1</v>
      </c>
      <c r="L262">
        <f t="shared" si="19"/>
      </c>
    </row>
    <row r="263" spans="1:12" ht="12.75">
      <c r="A263" s="2">
        <v>37384</v>
      </c>
      <c r="B263" s="14">
        <f t="shared" si="16"/>
        <v>5</v>
      </c>
      <c r="C263" s="14" t="str">
        <f t="shared" si="17"/>
        <v>Spring</v>
      </c>
      <c r="D263" s="14">
        <f t="shared" si="18"/>
        <v>2002</v>
      </c>
      <c r="E263" s="14" t="s">
        <v>85</v>
      </c>
      <c r="F263" s="3" t="s">
        <v>22</v>
      </c>
      <c r="G263" s="10">
        <f>IF('"star "'!C263="*",1,IF('"star "'!C263="***",3,IF('"star "'!C263="*****",5,"")))</f>
      </c>
      <c r="H263" s="10">
        <f>IF('"star "'!D263="*",1,IF('"star "'!D263="***",3,IF('"star "'!D263="*****",5,"")))</f>
        <v>3</v>
      </c>
      <c r="I263" s="10">
        <f>IF('"star "'!E263="*",1,IF('"star "'!E263="***",3,IF('"star "'!E263="*****",5,"")))</f>
      </c>
      <c r="J263" s="10">
        <f>IF('"star "'!F263="**",2,IF('"star "'!F263="****",4,IF('"star "'!F263="*****",5,"")))</f>
        <v>2</v>
      </c>
      <c r="K263" s="10">
        <f>'"star "'!G263</f>
        <v>0</v>
      </c>
      <c r="L263">
        <f t="shared" si="19"/>
      </c>
    </row>
    <row r="264" spans="1:12" ht="12.75">
      <c r="A264" s="2">
        <v>37384</v>
      </c>
      <c r="B264" s="14">
        <f t="shared" si="16"/>
        <v>5</v>
      </c>
      <c r="C264" s="14" t="str">
        <f t="shared" si="17"/>
        <v>Spring</v>
      </c>
      <c r="D264" s="14">
        <f t="shared" si="18"/>
        <v>2002</v>
      </c>
      <c r="E264" s="14" t="s">
        <v>93</v>
      </c>
      <c r="F264" s="3" t="s">
        <v>11</v>
      </c>
      <c r="G264" s="10">
        <f>IF('"star "'!C264="*",1,IF('"star "'!C264="***",3,IF('"star "'!C264="*****",5,"")))</f>
      </c>
      <c r="H264" s="10">
        <f>IF('"star "'!D264="*",1,IF('"star "'!D264="***",3,IF('"star "'!D264="*****",5,"")))</f>
        <v>3</v>
      </c>
      <c r="I264" s="10">
        <f>IF('"star "'!E264="*",1,IF('"star "'!E264="***",3,IF('"star "'!E264="*****",5,"")))</f>
      </c>
      <c r="J264" s="10">
        <f>IF('"star "'!F264="**",2,IF('"star "'!F264="****",4,IF('"star "'!F264="*****",5,"")))</f>
        <v>2</v>
      </c>
      <c r="K264" s="10" t="str">
        <f>'"star "'!G264</f>
        <v>R3</v>
      </c>
      <c r="L264">
        <f t="shared" si="19"/>
      </c>
    </row>
    <row r="265" spans="1:12" ht="12.75">
      <c r="A265" s="2">
        <v>37384</v>
      </c>
      <c r="B265" s="14">
        <f t="shared" si="16"/>
        <v>5</v>
      </c>
      <c r="C265" s="14" t="str">
        <f t="shared" si="17"/>
        <v>Spring</v>
      </c>
      <c r="D265" s="14">
        <f t="shared" si="18"/>
        <v>2002</v>
      </c>
      <c r="E265" s="14" t="s">
        <v>89</v>
      </c>
      <c r="F265" s="3" t="s">
        <v>57</v>
      </c>
      <c r="G265" s="10">
        <f>IF('"star "'!C265="*",1,IF('"star "'!C265="***",3,IF('"star "'!C265="*****",5,"")))</f>
      </c>
      <c r="H265" s="10">
        <f>IF('"star "'!D265="*",1,IF('"star "'!D265="***",3,IF('"star "'!D265="*****",5,"")))</f>
      </c>
      <c r="I265" s="10">
        <f>IF('"star "'!E265="*",1,IF('"star "'!E265="***",3,IF('"star "'!E265="*****",5,"")))</f>
        <v>1</v>
      </c>
      <c r="J265" s="10">
        <f>IF('"star "'!F265="**",2,IF('"star "'!F265="****",4,IF('"star "'!F265="*****",5,"")))</f>
        <v>4</v>
      </c>
      <c r="K265" s="10">
        <f>'"star "'!G265</f>
      </c>
      <c r="L265">
        <f t="shared" si="19"/>
      </c>
    </row>
    <row r="266" spans="1:12" ht="12.75">
      <c r="A266" s="2">
        <v>37384</v>
      </c>
      <c r="B266" s="14">
        <f t="shared" si="16"/>
        <v>5</v>
      </c>
      <c r="C266" s="14" t="str">
        <f t="shared" si="17"/>
        <v>Spring</v>
      </c>
      <c r="D266" s="14">
        <f t="shared" si="18"/>
        <v>2002</v>
      </c>
      <c r="E266" s="14" t="s">
        <v>89</v>
      </c>
      <c r="F266" s="3" t="s">
        <v>50</v>
      </c>
      <c r="G266" s="10">
        <f>IF('"star "'!C266="*",1,IF('"star "'!C266="***",3,IF('"star "'!C266="*****",5,"")))</f>
      </c>
      <c r="H266" s="10">
        <f>IF('"star "'!D266="*",1,IF('"star "'!D266="***",3,IF('"star "'!D266="*****",5,"")))</f>
      </c>
      <c r="I266" s="10">
        <f>IF('"star "'!E266="*",1,IF('"star "'!E266="***",3,IF('"star "'!E266="*****",5,"")))</f>
      </c>
      <c r="J266" s="10">
        <f>IF('"star "'!F266="**",2,IF('"star "'!F266="****",4,IF('"star "'!F266="*****",5,"")))</f>
        <v>5</v>
      </c>
      <c r="K266" s="10" t="str">
        <f>'"star "'!G266</f>
        <v>R3</v>
      </c>
      <c r="L266">
        <f t="shared" si="19"/>
      </c>
    </row>
    <row r="267" spans="1:12" ht="12.75">
      <c r="A267" s="2">
        <v>37384</v>
      </c>
      <c r="B267" s="14">
        <f t="shared" si="16"/>
        <v>5</v>
      </c>
      <c r="C267" s="14" t="str">
        <f t="shared" si="17"/>
        <v>Spring</v>
      </c>
      <c r="D267" s="14">
        <f t="shared" si="18"/>
        <v>2002</v>
      </c>
      <c r="E267" s="14" t="s">
        <v>85</v>
      </c>
      <c r="F267" s="3" t="s">
        <v>70</v>
      </c>
      <c r="G267" s="10">
        <f>IF('"star "'!C267="*",1,IF('"star "'!C267="***",3,IF('"star "'!C267="*****",5,"")))</f>
      </c>
      <c r="H267" s="10">
        <f>IF('"star "'!D267="*",1,IF('"star "'!D267="***",3,IF('"star "'!D267="*****",5,"")))</f>
      </c>
      <c r="I267" s="10">
        <f>IF('"star "'!E267="*",1,IF('"star "'!E267="***",3,IF('"star "'!E267="*****",5,"")))</f>
      </c>
      <c r="J267" s="10">
        <f>IF('"star "'!F267="**",2,IF('"star "'!F267="****",4,IF('"star "'!F267="*****",5,"")))</f>
        <v>5</v>
      </c>
      <c r="K267" s="10">
        <f>'"star "'!G267</f>
        <v>0</v>
      </c>
      <c r="L267">
        <f t="shared" si="19"/>
      </c>
    </row>
    <row r="268" spans="1:12" ht="12.75">
      <c r="A268" s="2">
        <v>37384</v>
      </c>
      <c r="B268" s="14">
        <f t="shared" si="16"/>
        <v>5</v>
      </c>
      <c r="C268" s="14" t="str">
        <f t="shared" si="17"/>
        <v>Spring</v>
      </c>
      <c r="D268" s="14">
        <f t="shared" si="18"/>
        <v>2002</v>
      </c>
      <c r="E268" s="14" t="s">
        <v>85</v>
      </c>
      <c r="F268" s="3" t="s">
        <v>27</v>
      </c>
      <c r="G268" s="10">
        <f>IF('"star "'!C268="*",1,IF('"star "'!C268="***",3,IF('"star "'!C268="*****",5,"")))</f>
      </c>
      <c r="H268" s="10">
        <f>IF('"star "'!D268="*",1,IF('"star "'!D268="***",3,IF('"star "'!D268="*****",5,"")))</f>
      </c>
      <c r="I268" s="10">
        <f>IF('"star "'!E268="*",1,IF('"star "'!E268="***",3,IF('"star "'!E268="*****",5,"")))</f>
      </c>
      <c r="J268" s="10">
        <f>IF('"star "'!F268="**",2,IF('"star "'!F268="****",4,IF('"star "'!F268="*****",5,"")))</f>
        <v>5</v>
      </c>
      <c r="K268" s="10">
        <f>'"star "'!G268</f>
      </c>
      <c r="L268">
        <f t="shared" si="19"/>
      </c>
    </row>
    <row r="269" spans="1:12" ht="12.75">
      <c r="A269" s="2">
        <v>37384</v>
      </c>
      <c r="B269" s="14">
        <f t="shared" si="16"/>
        <v>5</v>
      </c>
      <c r="C269" s="14" t="str">
        <f t="shared" si="17"/>
        <v>Spring</v>
      </c>
      <c r="D269" s="14">
        <f t="shared" si="18"/>
        <v>2002</v>
      </c>
      <c r="E269" s="14" t="s">
        <v>93</v>
      </c>
      <c r="F269" s="3" t="s">
        <v>30</v>
      </c>
      <c r="G269" s="10">
        <f>IF('"star "'!C269="*",1,IF('"star "'!C269="***",3,IF('"star "'!C269="*****",5,"")))</f>
      </c>
      <c r="H269" s="10">
        <f>IF('"star "'!D269="*",1,IF('"star "'!D269="***",3,IF('"star "'!D269="*****",5,"")))</f>
      </c>
      <c r="I269" s="10">
        <f>IF('"star "'!E269="*",1,IF('"star "'!E269="***",3,IF('"star "'!E269="*****",5,"")))</f>
        <v>1</v>
      </c>
      <c r="J269" s="10">
        <f>IF('"star "'!F269="**",2,IF('"star "'!F269="****",4,IF('"star "'!F269="*****",5,"")))</f>
        <v>4</v>
      </c>
      <c r="K269" s="10" t="str">
        <f>'"star "'!G269</f>
        <v>R2</v>
      </c>
      <c r="L269">
        <f t="shared" si="19"/>
      </c>
    </row>
    <row r="270" spans="1:12" ht="12.75">
      <c r="A270" s="2">
        <v>37384</v>
      </c>
      <c r="B270" s="14">
        <f t="shared" si="16"/>
        <v>5</v>
      </c>
      <c r="C270" s="14" t="str">
        <f t="shared" si="17"/>
        <v>Spring</v>
      </c>
      <c r="D270" s="14">
        <f t="shared" si="18"/>
        <v>2002</v>
      </c>
      <c r="E270" s="14" t="s">
        <v>87</v>
      </c>
      <c r="F270" s="3" t="s">
        <v>33</v>
      </c>
      <c r="G270" s="10">
        <f>IF('"star "'!C270="*",1,IF('"star "'!C270="***",3,IF('"star "'!C270="*****",5,"")))</f>
      </c>
      <c r="H270" s="10">
        <f>IF('"star "'!D270="*",1,IF('"star "'!D270="***",3,IF('"star "'!D270="*****",5,"")))</f>
      </c>
      <c r="I270" s="10">
        <f>IF('"star "'!E270="*",1,IF('"star "'!E270="***",3,IF('"star "'!E270="*****",5,"")))</f>
        <v>3</v>
      </c>
      <c r="J270" s="10">
        <f>IF('"star "'!F270="**",2,IF('"star "'!F270="****",4,IF('"star "'!F270="*****",5,"")))</f>
        <v>2</v>
      </c>
      <c r="K270" s="10" t="str">
        <f>'"star "'!G270</f>
        <v>R1</v>
      </c>
      <c r="L270">
        <f t="shared" si="19"/>
      </c>
    </row>
    <row r="271" spans="1:12" ht="12.75">
      <c r="A271" s="2">
        <v>37384</v>
      </c>
      <c r="B271" s="14">
        <f t="shared" si="16"/>
        <v>5</v>
      </c>
      <c r="C271" s="14" t="str">
        <f t="shared" si="17"/>
        <v>Spring</v>
      </c>
      <c r="D271" s="14">
        <f t="shared" si="18"/>
        <v>2002</v>
      </c>
      <c r="E271" s="14" t="s">
        <v>93</v>
      </c>
      <c r="F271" s="3" t="s">
        <v>37</v>
      </c>
      <c r="G271" s="10">
        <f>IF('"star "'!C271="*",1,IF('"star "'!C271="***",3,IF('"star "'!C271="*****",5,"")))</f>
      </c>
      <c r="H271" s="10">
        <f>IF('"star "'!D271="*",1,IF('"star "'!D271="***",3,IF('"star "'!D271="*****",5,"")))</f>
        <v>1</v>
      </c>
      <c r="I271" s="10">
        <f>IF('"star "'!E271="*",1,IF('"star "'!E271="***",3,IF('"star "'!E271="*****",5,"")))</f>
      </c>
      <c r="J271" s="10">
        <f>IF('"star "'!F271="**",2,IF('"star "'!F271="****",4,IF('"star "'!F271="*****",5,"")))</f>
        <v>4</v>
      </c>
      <c r="K271" s="10" t="str">
        <f>'"star "'!G271</f>
        <v>R2</v>
      </c>
      <c r="L271">
        <f t="shared" si="19"/>
      </c>
    </row>
    <row r="272" spans="1:12" ht="12.75">
      <c r="A272" s="2">
        <v>37387</v>
      </c>
      <c r="B272" s="14">
        <f t="shared" si="16"/>
        <v>5</v>
      </c>
      <c r="C272" s="14" t="str">
        <f t="shared" si="17"/>
        <v>Spring</v>
      </c>
      <c r="D272" s="14">
        <f t="shared" si="18"/>
        <v>2002</v>
      </c>
      <c r="E272" s="14" t="s">
        <v>85</v>
      </c>
      <c r="F272" s="3" t="s">
        <v>22</v>
      </c>
      <c r="G272" s="10">
        <f>IF('"star "'!C272="*",1,IF('"star "'!C272="***",3,IF('"star "'!C272="*****",5,"")))</f>
      </c>
      <c r="H272" s="10">
        <f>IF('"star "'!D272="*",1,IF('"star "'!D272="***",3,IF('"star "'!D272="*****",5,"")))</f>
        <v>5</v>
      </c>
      <c r="I272" s="10">
        <f>IF('"star "'!E272="*",1,IF('"star "'!E272="***",3,IF('"star "'!E272="*****",5,"")))</f>
      </c>
      <c r="J272" s="10">
        <f>IF('"star "'!F272="**",2,IF('"star "'!F272="****",4,IF('"star "'!F272="*****",5,"")))</f>
      </c>
      <c r="K272" s="10">
        <f>'"star "'!G272</f>
        <v>0</v>
      </c>
      <c r="L272">
        <f t="shared" si="19"/>
      </c>
    </row>
    <row r="273" spans="1:12" ht="12.75">
      <c r="A273" s="2">
        <v>37387</v>
      </c>
      <c r="B273" s="14">
        <f t="shared" si="16"/>
        <v>5</v>
      </c>
      <c r="C273" s="14" t="str">
        <f t="shared" si="17"/>
        <v>Spring</v>
      </c>
      <c r="D273" s="14">
        <f t="shared" si="18"/>
        <v>2002</v>
      </c>
      <c r="E273" s="14" t="s">
        <v>93</v>
      </c>
      <c r="F273" s="3" t="s">
        <v>11</v>
      </c>
      <c r="G273" s="10">
        <f>IF('"star "'!C273="*",1,IF('"star "'!C273="***",3,IF('"star "'!C273="*****",5,"")))</f>
      </c>
      <c r="H273" s="10">
        <f>IF('"star "'!D273="*",1,IF('"star "'!D273="***",3,IF('"star "'!D273="*****",5,"")))</f>
        <v>5</v>
      </c>
      <c r="I273" s="10">
        <f>IF('"star "'!E273="*",1,IF('"star "'!E273="***",3,IF('"star "'!E273="*****",5,"")))</f>
      </c>
      <c r="J273" s="10">
        <f>IF('"star "'!F273="**",2,IF('"star "'!F273="****",4,IF('"star "'!F273="*****",5,"")))</f>
      </c>
      <c r="K273" s="10" t="str">
        <f>'"star "'!G273</f>
        <v>R1</v>
      </c>
      <c r="L273">
        <f t="shared" si="19"/>
      </c>
    </row>
    <row r="274" spans="1:12" ht="12.75">
      <c r="A274" s="2">
        <v>37387</v>
      </c>
      <c r="B274" s="14">
        <f t="shared" si="16"/>
        <v>5</v>
      </c>
      <c r="C274" s="14" t="str">
        <f t="shared" si="17"/>
        <v>Spring</v>
      </c>
      <c r="D274" s="14">
        <f t="shared" si="18"/>
        <v>2002</v>
      </c>
      <c r="E274" s="14" t="s">
        <v>86</v>
      </c>
      <c r="F274" s="3" t="s">
        <v>25</v>
      </c>
      <c r="G274" s="10">
        <f>IF('"star "'!C274="*",1,IF('"star "'!C274="***",3,IF('"star "'!C274="*****",5,"")))</f>
      </c>
      <c r="H274" s="10">
        <f>IF('"star "'!D274="*",1,IF('"star "'!D274="***",3,IF('"star "'!D274="*****",5,"")))</f>
        <v>5</v>
      </c>
      <c r="I274" s="10">
        <f>IF('"star "'!E274="*",1,IF('"star "'!E274="***",3,IF('"star "'!E274="*****",5,"")))</f>
      </c>
      <c r="J274" s="10">
        <f>IF('"star "'!F274="**",2,IF('"star "'!F274="****",4,IF('"star "'!F274="*****",5,"")))</f>
      </c>
      <c r="K274" s="10" t="str">
        <f>'"star "'!G274</f>
        <v>R2</v>
      </c>
      <c r="L274">
        <f t="shared" si="19"/>
      </c>
    </row>
    <row r="275" spans="1:12" ht="12.75">
      <c r="A275" s="2">
        <v>37387</v>
      </c>
      <c r="B275" s="14">
        <f t="shared" si="16"/>
        <v>5</v>
      </c>
      <c r="C275" s="14" t="str">
        <f t="shared" si="17"/>
        <v>Spring</v>
      </c>
      <c r="D275" s="14">
        <f t="shared" si="18"/>
        <v>2002</v>
      </c>
      <c r="E275" s="14" t="s">
        <v>89</v>
      </c>
      <c r="F275" s="3" t="s">
        <v>57</v>
      </c>
      <c r="G275" s="10">
        <f>IF('"star "'!C275="*",1,IF('"star "'!C275="***",3,IF('"star "'!C275="*****",5,"")))</f>
      </c>
      <c r="H275" s="10">
        <f>IF('"star "'!D275="*",1,IF('"star "'!D275="***",3,IF('"star "'!D275="*****",5,"")))</f>
        <v>1</v>
      </c>
      <c r="I275" s="10">
        <f>IF('"star "'!E275="*",1,IF('"star "'!E275="***",3,IF('"star "'!E275="*****",5,"")))</f>
      </c>
      <c r="J275" s="10">
        <f>IF('"star "'!F275="**",2,IF('"star "'!F275="****",4,IF('"star "'!F275="*****",5,"")))</f>
        <v>4</v>
      </c>
      <c r="K275" s="10" t="str">
        <f>'"star "'!G275</f>
        <v>R3</v>
      </c>
      <c r="L275">
        <f t="shared" si="19"/>
      </c>
    </row>
    <row r="276" spans="1:12" ht="12.75">
      <c r="A276" s="2">
        <v>37387</v>
      </c>
      <c r="B276" s="14">
        <f t="shared" si="16"/>
        <v>5</v>
      </c>
      <c r="C276" s="14" t="str">
        <f t="shared" si="17"/>
        <v>Spring</v>
      </c>
      <c r="D276" s="14">
        <f t="shared" si="18"/>
        <v>2002</v>
      </c>
      <c r="E276" s="14" t="s">
        <v>89</v>
      </c>
      <c r="F276" s="3" t="s">
        <v>50</v>
      </c>
      <c r="G276" s="10">
        <f>IF('"star "'!C276="*",1,IF('"star "'!C276="***",3,IF('"star "'!C276="*****",5,"")))</f>
      </c>
      <c r="H276" s="10">
        <f>IF('"star "'!D276="*",1,IF('"star "'!D276="***",3,IF('"star "'!D276="*****",5,"")))</f>
        <v>1</v>
      </c>
      <c r="I276" s="10">
        <f>IF('"star "'!E276="*",1,IF('"star "'!E276="***",3,IF('"star "'!E276="*****",5,"")))</f>
      </c>
      <c r="J276" s="10">
        <f>IF('"star "'!F276="**",2,IF('"star "'!F276="****",4,IF('"star "'!F276="*****",5,"")))</f>
        <v>4</v>
      </c>
      <c r="K276" s="10" t="str">
        <f>'"star "'!G276</f>
        <v>R3</v>
      </c>
      <c r="L276">
        <f t="shared" si="19"/>
      </c>
    </row>
    <row r="277" spans="1:12" ht="12.75">
      <c r="A277" s="2">
        <v>37387</v>
      </c>
      <c r="B277" s="14">
        <f t="shared" si="16"/>
        <v>5</v>
      </c>
      <c r="C277" s="14" t="str">
        <f t="shared" si="17"/>
        <v>Spring</v>
      </c>
      <c r="D277" s="14">
        <f t="shared" si="18"/>
        <v>2002</v>
      </c>
      <c r="E277" s="14" t="s">
        <v>89</v>
      </c>
      <c r="F277" s="3" t="s">
        <v>26</v>
      </c>
      <c r="G277" s="10">
        <f>IF('"star "'!C277="*",1,IF('"star "'!C277="***",3,IF('"star "'!C277="*****",5,"")))</f>
      </c>
      <c r="H277" s="10">
        <f>IF('"star "'!D277="*",1,IF('"star "'!D277="***",3,IF('"star "'!D277="*****",5,"")))</f>
        <v>1</v>
      </c>
      <c r="I277" s="10">
        <f>IF('"star "'!E277="*",1,IF('"star "'!E277="***",3,IF('"star "'!E277="*****",5,"")))</f>
      </c>
      <c r="J277" s="10">
        <f>IF('"star "'!F277="**",2,IF('"star "'!F277="****",4,IF('"star "'!F277="*****",5,"")))</f>
        <v>4</v>
      </c>
      <c r="K277" s="10" t="str">
        <f>'"star "'!G277</f>
        <v>R3</v>
      </c>
      <c r="L277">
        <f t="shared" si="19"/>
      </c>
    </row>
    <row r="278" spans="1:12" ht="12.75">
      <c r="A278" s="2">
        <v>37387</v>
      </c>
      <c r="B278" s="14">
        <f t="shared" si="16"/>
        <v>5</v>
      </c>
      <c r="C278" s="14" t="str">
        <f t="shared" si="17"/>
        <v>Spring</v>
      </c>
      <c r="D278" s="14">
        <f t="shared" si="18"/>
        <v>2002</v>
      </c>
      <c r="E278" s="14" t="s">
        <v>93</v>
      </c>
      <c r="F278" s="3" t="s">
        <v>30</v>
      </c>
      <c r="G278" s="10">
        <f>IF('"star "'!C278="*",1,IF('"star "'!C278="***",3,IF('"star "'!C278="*****",5,"")))</f>
      </c>
      <c r="H278" s="10">
        <f>IF('"star "'!D278="*",1,IF('"star "'!D278="***",3,IF('"star "'!D278="*****",5,"")))</f>
      </c>
      <c r="I278" s="10">
        <f>IF('"star "'!E278="*",1,IF('"star "'!E278="***",3,IF('"star "'!E278="*****",5,"")))</f>
        <v>3</v>
      </c>
      <c r="J278" s="10">
        <f>IF('"star "'!F278="**",2,IF('"star "'!F278="****",4,IF('"star "'!F278="*****",5,"")))</f>
        <v>2</v>
      </c>
      <c r="K278" s="10" t="str">
        <f>'"star "'!G278</f>
        <v>R1</v>
      </c>
      <c r="L278">
        <f t="shared" si="19"/>
      </c>
    </row>
    <row r="279" spans="1:12" ht="12.75">
      <c r="A279" s="2">
        <v>37387</v>
      </c>
      <c r="B279" s="14">
        <f t="shared" si="16"/>
        <v>5</v>
      </c>
      <c r="C279" s="14" t="str">
        <f t="shared" si="17"/>
        <v>Spring</v>
      </c>
      <c r="D279" s="14">
        <f t="shared" si="18"/>
        <v>2002</v>
      </c>
      <c r="E279" s="14" t="s">
        <v>87</v>
      </c>
      <c r="F279" s="3" t="s">
        <v>12</v>
      </c>
      <c r="G279" s="10">
        <f>IF('"star "'!C279="*",1,IF('"star "'!C279="***",3,IF('"star "'!C279="*****",5,"")))</f>
      </c>
      <c r="H279" s="10">
        <f>IF('"star "'!D279="*",1,IF('"star "'!D279="***",3,IF('"star "'!D279="*****",5,"")))</f>
        <v>5</v>
      </c>
      <c r="I279" s="10">
        <f>IF('"star "'!E279="*",1,IF('"star "'!E279="***",3,IF('"star "'!E279="*****",5,"")))</f>
      </c>
      <c r="J279" s="10">
        <f>IF('"star "'!F279="**",2,IF('"star "'!F279="****",4,IF('"star "'!F279="*****",5,"")))</f>
      </c>
      <c r="K279" s="10" t="str">
        <f>'"star "'!G279</f>
        <v>R2</v>
      </c>
      <c r="L279">
        <f t="shared" si="19"/>
      </c>
    </row>
    <row r="280" spans="1:12" ht="12.75">
      <c r="A280" s="2">
        <v>37387</v>
      </c>
      <c r="B280" s="14">
        <f t="shared" si="16"/>
        <v>5</v>
      </c>
      <c r="C280" s="14" t="str">
        <f t="shared" si="17"/>
        <v>Spring</v>
      </c>
      <c r="D280" s="14">
        <f t="shared" si="18"/>
        <v>2002</v>
      </c>
      <c r="E280" s="14" t="s">
        <v>89</v>
      </c>
      <c r="F280" s="3" t="s">
        <v>56</v>
      </c>
      <c r="G280" s="10">
        <f>IF('"star "'!C280="*",1,IF('"star "'!C280="***",3,IF('"star "'!C280="*****",5,"")))</f>
      </c>
      <c r="H280" s="10">
        <f>IF('"star "'!D280="*",1,IF('"star "'!D280="***",3,IF('"star "'!D280="*****",5,"")))</f>
      </c>
      <c r="I280" s="10">
        <f>IF('"star "'!E280="*",1,IF('"star "'!E280="***",3,IF('"star "'!E280="*****",5,"")))</f>
        <v>3</v>
      </c>
      <c r="J280" s="10">
        <f>IF('"star "'!F280="**",2,IF('"star "'!F280="****",4,IF('"star "'!F280="*****",5,"")))</f>
        <v>2</v>
      </c>
      <c r="K280" s="10" t="str">
        <f>'"star "'!G280</f>
        <v>R3</v>
      </c>
      <c r="L280">
        <f t="shared" si="19"/>
      </c>
    </row>
    <row r="281" spans="1:12" ht="12.75">
      <c r="A281" s="2">
        <v>37387</v>
      </c>
      <c r="B281" s="14">
        <f t="shared" si="16"/>
        <v>5</v>
      </c>
      <c r="C281" s="14" t="str">
        <f t="shared" si="17"/>
        <v>Spring</v>
      </c>
      <c r="D281" s="14">
        <f t="shared" si="18"/>
        <v>2002</v>
      </c>
      <c r="E281" s="14" t="s">
        <v>93</v>
      </c>
      <c r="F281" s="3" t="s">
        <v>37</v>
      </c>
      <c r="G281" s="10">
        <f>IF('"star "'!C281="*",1,IF('"star "'!C281="***",3,IF('"star "'!C281="*****",5,"")))</f>
      </c>
      <c r="H281" s="10">
        <f>IF('"star "'!D281="*",1,IF('"star "'!D281="***",3,IF('"star "'!D281="*****",5,"")))</f>
        <v>5</v>
      </c>
      <c r="I281" s="10">
        <f>IF('"star "'!E281="*",1,IF('"star "'!E281="***",3,IF('"star "'!E281="*****",5,"")))</f>
      </c>
      <c r="J281" s="10">
        <f>IF('"star "'!F281="**",2,IF('"star "'!F281="****",4,IF('"star "'!F281="*****",5,"")))</f>
      </c>
      <c r="K281" s="10" t="str">
        <f>'"star "'!G281</f>
        <v>R1</v>
      </c>
      <c r="L281">
        <f t="shared" si="19"/>
      </c>
    </row>
    <row r="282" spans="1:12" ht="12.75">
      <c r="A282" s="2">
        <v>37387</v>
      </c>
      <c r="B282" s="14">
        <f t="shared" si="16"/>
        <v>5</v>
      </c>
      <c r="C282" s="14" t="str">
        <f t="shared" si="17"/>
        <v>Spring</v>
      </c>
      <c r="D282" s="14">
        <f t="shared" si="18"/>
        <v>2002</v>
      </c>
      <c r="E282" s="14" t="s">
        <v>93</v>
      </c>
      <c r="F282" s="3" t="s">
        <v>14</v>
      </c>
      <c r="G282" s="10">
        <f>IF('"star "'!C282="*",1,IF('"star "'!C282="***",3,IF('"star "'!C282="*****",5,"")))</f>
      </c>
      <c r="H282" s="10">
        <f>IF('"star "'!D282="*",1,IF('"star "'!D282="***",3,IF('"star "'!D282="*****",5,"")))</f>
        <v>1</v>
      </c>
      <c r="I282" s="10">
        <f>IF('"star "'!E282="*",1,IF('"star "'!E282="***",3,IF('"star "'!E282="*****",5,"")))</f>
      </c>
      <c r="J282" s="10">
        <f>IF('"star "'!F282="**",2,IF('"star "'!F282="****",4,IF('"star "'!F282="*****",5,"")))</f>
        <v>4</v>
      </c>
      <c r="K282" s="10" t="str">
        <f>'"star "'!G282</f>
        <v>R1</v>
      </c>
      <c r="L282">
        <f t="shared" si="19"/>
      </c>
    </row>
    <row r="283" spans="1:12" ht="12.75">
      <c r="A283" s="2">
        <v>37390</v>
      </c>
      <c r="B283" s="14">
        <f t="shared" si="16"/>
        <v>5</v>
      </c>
      <c r="C283" s="14" t="str">
        <f t="shared" si="17"/>
        <v>Spring</v>
      </c>
      <c r="D283" s="14">
        <f t="shared" si="18"/>
        <v>2002</v>
      </c>
      <c r="E283" s="14" t="s">
        <v>87</v>
      </c>
      <c r="F283" s="3" t="s">
        <v>16</v>
      </c>
      <c r="G283" s="10">
        <f>IF('"star "'!C283="*",1,IF('"star "'!C283="***",3,IF('"star "'!C283="*****",5,"")))</f>
      </c>
      <c r="H283" s="10">
        <f>IF('"star "'!D283="*",1,IF('"star "'!D283="***",3,IF('"star "'!D283="*****",5,"")))</f>
      </c>
      <c r="I283" s="10">
        <f>IF('"star "'!E283="*",1,IF('"star "'!E283="***",3,IF('"star "'!E283="*****",5,"")))</f>
        <v>5</v>
      </c>
      <c r="J283" s="10">
        <f>IF('"star "'!F283="**",2,IF('"star "'!F283="****",4,IF('"star "'!F283="*****",5,"")))</f>
      </c>
      <c r="K283" s="10" t="str">
        <f>'"star "'!G283</f>
        <v>R1</v>
      </c>
      <c r="L283">
        <f t="shared" si="19"/>
      </c>
    </row>
    <row r="284" spans="1:12" ht="12.75">
      <c r="A284" s="2">
        <v>37390</v>
      </c>
      <c r="B284" s="14">
        <f t="shared" si="16"/>
        <v>5</v>
      </c>
      <c r="C284" s="14" t="str">
        <f t="shared" si="17"/>
        <v>Spring</v>
      </c>
      <c r="D284" s="14">
        <f t="shared" si="18"/>
        <v>2002</v>
      </c>
      <c r="E284" s="14" t="s">
        <v>87</v>
      </c>
      <c r="F284" s="3" t="s">
        <v>60</v>
      </c>
      <c r="G284" s="10">
        <f>IF('"star "'!C284="*",1,IF('"star "'!C284="***",3,IF('"star "'!C284="*****",5,"")))</f>
      </c>
      <c r="H284" s="10">
        <f>IF('"star "'!D284="*",1,IF('"star "'!D284="***",3,IF('"star "'!D284="*****",5,"")))</f>
      </c>
      <c r="I284" s="10">
        <f>IF('"star "'!E284="*",1,IF('"star "'!E284="***",3,IF('"star "'!E284="*****",5,"")))</f>
        <v>3</v>
      </c>
      <c r="J284" s="10">
        <f>IF('"star "'!F284="**",2,IF('"star "'!F284="****",4,IF('"star "'!F284="*****",5,"")))</f>
        <v>2</v>
      </c>
      <c r="K284" s="10" t="str">
        <f>'"star "'!G284</f>
        <v>R1</v>
      </c>
      <c r="L284">
        <f t="shared" si="19"/>
      </c>
    </row>
    <row r="285" spans="1:12" ht="12.75">
      <c r="A285" s="2">
        <v>37390</v>
      </c>
      <c r="B285" s="14">
        <f t="shared" si="16"/>
        <v>5</v>
      </c>
      <c r="C285" s="14" t="str">
        <f t="shared" si="17"/>
        <v>Spring</v>
      </c>
      <c r="D285" s="14">
        <f t="shared" si="18"/>
        <v>2002</v>
      </c>
      <c r="E285" s="14" t="s">
        <v>89</v>
      </c>
      <c r="F285" s="3" t="s">
        <v>46</v>
      </c>
      <c r="G285" s="10">
        <f>IF('"star "'!C285="*",1,IF('"star "'!C285="***",3,IF('"star "'!C285="*****",5,"")))</f>
      </c>
      <c r="H285" s="10">
        <f>IF('"star "'!D285="*",1,IF('"star "'!D285="***",3,IF('"star "'!D285="*****",5,"")))</f>
      </c>
      <c r="I285" s="10">
        <f>IF('"star "'!E285="*",1,IF('"star "'!E285="***",3,IF('"star "'!E285="*****",5,"")))</f>
        <v>5</v>
      </c>
      <c r="J285" s="10">
        <f>IF('"star "'!F285="**",2,IF('"star "'!F285="****",4,IF('"star "'!F285="*****",5,"")))</f>
      </c>
      <c r="K285" s="10" t="str">
        <f>'"star "'!G285</f>
        <v>R1</v>
      </c>
      <c r="L285">
        <f t="shared" si="19"/>
      </c>
    </row>
    <row r="286" spans="1:12" ht="12.75">
      <c r="A286" s="2">
        <v>37390</v>
      </c>
      <c r="B286" s="14">
        <f t="shared" si="16"/>
        <v>5</v>
      </c>
      <c r="C286" s="14" t="str">
        <f t="shared" si="17"/>
        <v>Spring</v>
      </c>
      <c r="D286" s="14">
        <f t="shared" si="18"/>
        <v>2002</v>
      </c>
      <c r="E286" s="14"/>
      <c r="F286" s="3" t="s">
        <v>47</v>
      </c>
      <c r="G286" s="10">
        <f>IF('"star "'!C286="*",1,IF('"star "'!C286="***",3,IF('"star "'!C286="*****",5,"")))</f>
      </c>
      <c r="H286" s="10">
        <f>IF('"star "'!D286="*",1,IF('"star "'!D286="***",3,IF('"star "'!D286="*****",5,"")))</f>
      </c>
      <c r="I286" s="10">
        <f>IF('"star "'!E286="*",1,IF('"star "'!E286="***",3,IF('"star "'!E286="*****",5,"")))</f>
        <v>5</v>
      </c>
      <c r="J286" s="10">
        <f>IF('"star "'!F286="**",2,IF('"star "'!F286="****",4,IF('"star "'!F286="*****",5,"")))</f>
      </c>
      <c r="K286" s="10" t="str">
        <f>'"star "'!G286</f>
        <v>R1</v>
      </c>
      <c r="L286">
        <f t="shared" si="19"/>
      </c>
    </row>
    <row r="287" spans="1:12" ht="12.75">
      <c r="A287" s="2">
        <v>37390</v>
      </c>
      <c r="B287" s="14">
        <f t="shared" si="16"/>
        <v>5</v>
      </c>
      <c r="C287" s="14" t="str">
        <f t="shared" si="17"/>
        <v>Spring</v>
      </c>
      <c r="D287" s="14">
        <f t="shared" si="18"/>
        <v>2002</v>
      </c>
      <c r="E287" s="14" t="s">
        <v>93</v>
      </c>
      <c r="F287" s="3" t="s">
        <v>11</v>
      </c>
      <c r="G287" s="10">
        <f>IF('"star "'!C287="*",1,IF('"star "'!C287="***",3,IF('"star "'!C287="*****",5,"")))</f>
      </c>
      <c r="H287" s="10">
        <f>IF('"star "'!D287="*",1,IF('"star "'!D287="***",3,IF('"star "'!D287="*****",5,"")))</f>
      </c>
      <c r="I287" s="10">
        <f>IF('"star "'!E287="*",1,IF('"star "'!E287="***",3,IF('"star "'!E287="*****",5,"")))</f>
        <v>3</v>
      </c>
      <c r="J287" s="10">
        <f>IF('"star "'!F287="**",2,IF('"star "'!F287="****",4,IF('"star "'!F287="*****",5,"")))</f>
        <v>2</v>
      </c>
      <c r="K287" s="10" t="str">
        <f>'"star "'!G287</f>
        <v>R1</v>
      </c>
      <c r="L287">
        <f t="shared" si="19"/>
      </c>
    </row>
    <row r="288" spans="1:12" ht="12.75">
      <c r="A288" s="2">
        <v>37390</v>
      </c>
      <c r="B288" s="14">
        <f t="shared" si="16"/>
        <v>5</v>
      </c>
      <c r="C288" s="14" t="str">
        <f t="shared" si="17"/>
        <v>Spring</v>
      </c>
      <c r="D288" s="14">
        <f t="shared" si="18"/>
        <v>2002</v>
      </c>
      <c r="E288" s="14" t="s">
        <v>89</v>
      </c>
      <c r="F288" s="3" t="s">
        <v>26</v>
      </c>
      <c r="G288" s="10">
        <f>IF('"star "'!C288="*",1,IF('"star "'!C288="***",3,IF('"star "'!C288="*****",5,"")))</f>
      </c>
      <c r="H288" s="10">
        <f>IF('"star "'!D288="*",1,IF('"star "'!D288="***",3,IF('"star "'!D288="*****",5,"")))</f>
      </c>
      <c r="I288" s="10">
        <f>IF('"star "'!E288="*",1,IF('"star "'!E288="***",3,IF('"star "'!E288="*****",5,"")))</f>
        <v>5</v>
      </c>
      <c r="J288" s="10">
        <f>IF('"star "'!F288="**",2,IF('"star "'!F288="****",4,IF('"star "'!F288="*****",5,"")))</f>
      </c>
      <c r="K288" s="10" t="str">
        <f>'"star "'!G288</f>
        <v>R1</v>
      </c>
      <c r="L288">
        <f t="shared" si="19"/>
      </c>
    </row>
    <row r="289" spans="1:12" ht="12.75">
      <c r="A289" s="2">
        <v>37390</v>
      </c>
      <c r="B289" s="14">
        <f t="shared" si="16"/>
        <v>5</v>
      </c>
      <c r="C289" s="14" t="str">
        <f t="shared" si="17"/>
        <v>Spring</v>
      </c>
      <c r="D289" s="14">
        <f t="shared" si="18"/>
        <v>2002</v>
      </c>
      <c r="E289" s="14" t="s">
        <v>89</v>
      </c>
      <c r="F289" s="3" t="s">
        <v>48</v>
      </c>
      <c r="G289" s="10">
        <f>IF('"star "'!C289="*",1,IF('"star "'!C289="***",3,IF('"star "'!C289="*****",5,"")))</f>
      </c>
      <c r="H289" s="10">
        <f>IF('"star "'!D289="*",1,IF('"star "'!D289="***",3,IF('"star "'!D289="*****",5,"")))</f>
      </c>
      <c r="I289" s="10">
        <f>IF('"star "'!E289="*",1,IF('"star "'!E289="***",3,IF('"star "'!E289="*****",5,"")))</f>
        <v>5</v>
      </c>
      <c r="J289" s="10">
        <f>IF('"star "'!F289="**",2,IF('"star "'!F289="****",4,IF('"star "'!F289="*****",5,"")))</f>
      </c>
      <c r="K289" s="10" t="str">
        <f>'"star "'!G289</f>
        <v>R1</v>
      </c>
      <c r="L289">
        <f t="shared" si="19"/>
      </c>
    </row>
    <row r="290" spans="1:12" ht="12.75">
      <c r="A290" s="2">
        <v>37390</v>
      </c>
      <c r="B290" s="14">
        <f t="shared" si="16"/>
        <v>5</v>
      </c>
      <c r="C290" s="14" t="str">
        <f t="shared" si="17"/>
        <v>Spring</v>
      </c>
      <c r="D290" s="14">
        <f t="shared" si="18"/>
        <v>2002</v>
      </c>
      <c r="E290" s="14" t="s">
        <v>89</v>
      </c>
      <c r="F290" s="3" t="s">
        <v>49</v>
      </c>
      <c r="G290" s="10">
        <f>IF('"star "'!C290="*",1,IF('"star "'!C290="***",3,IF('"star "'!C290="*****",5,"")))</f>
      </c>
      <c r="H290" s="10">
        <f>IF('"star "'!D290="*",1,IF('"star "'!D290="***",3,IF('"star "'!D290="*****",5,"")))</f>
      </c>
      <c r="I290" s="10">
        <f>IF('"star "'!E290="*",1,IF('"star "'!E290="***",3,IF('"star "'!E290="*****",5,"")))</f>
        <v>5</v>
      </c>
      <c r="J290" s="10">
        <f>IF('"star "'!F290="**",2,IF('"star "'!F290="****",4,IF('"star "'!F290="*****",5,"")))</f>
      </c>
      <c r="K290" s="10" t="str">
        <f>'"star "'!G290</f>
        <v>R1</v>
      </c>
      <c r="L290">
        <f t="shared" si="19"/>
      </c>
    </row>
    <row r="291" spans="1:12" ht="12.75">
      <c r="A291" s="2">
        <v>37390</v>
      </c>
      <c r="B291" s="14">
        <f t="shared" si="16"/>
        <v>5</v>
      </c>
      <c r="C291" s="14" t="str">
        <f t="shared" si="17"/>
        <v>Spring</v>
      </c>
      <c r="D291" s="14">
        <f t="shared" si="18"/>
        <v>2002</v>
      </c>
      <c r="E291" s="14" t="s">
        <v>89</v>
      </c>
      <c r="F291" s="3" t="s">
        <v>42</v>
      </c>
      <c r="G291" s="10">
        <f>IF('"star "'!C291="*",1,IF('"star "'!C291="***",3,IF('"star "'!C291="*****",5,"")))</f>
      </c>
      <c r="H291" s="10">
        <f>IF('"star "'!D291="*",1,IF('"star "'!D291="***",3,IF('"star "'!D291="*****",5,"")))</f>
      </c>
      <c r="I291" s="10">
        <f>IF('"star "'!E291="*",1,IF('"star "'!E291="***",3,IF('"star "'!E291="*****",5,"")))</f>
        <v>3</v>
      </c>
      <c r="J291" s="10">
        <f>IF('"star "'!F291="**",2,IF('"star "'!F291="****",4,IF('"star "'!F291="*****",5,"")))</f>
        <v>2</v>
      </c>
      <c r="K291" s="10" t="str">
        <f>'"star "'!G291</f>
        <v>R1</v>
      </c>
      <c r="L291">
        <f t="shared" si="19"/>
      </c>
    </row>
    <row r="292" spans="1:12" ht="12.75">
      <c r="A292" s="2">
        <v>37390</v>
      </c>
      <c r="B292" s="14">
        <f t="shared" si="16"/>
        <v>5</v>
      </c>
      <c r="C292" s="14" t="str">
        <f t="shared" si="17"/>
        <v>Spring</v>
      </c>
      <c r="D292" s="14">
        <f t="shared" si="18"/>
        <v>2002</v>
      </c>
      <c r="E292" s="14" t="s">
        <v>89</v>
      </c>
      <c r="F292" s="3" t="s">
        <v>69</v>
      </c>
      <c r="G292" s="10">
        <f>IF('"star "'!C292="*",1,IF('"star "'!C292="***",3,IF('"star "'!C292="*****",5,"")))</f>
      </c>
      <c r="H292" s="10">
        <f>IF('"star "'!D292="*",1,IF('"star "'!D292="***",3,IF('"star "'!D292="*****",5,"")))</f>
      </c>
      <c r="I292" s="10">
        <f>IF('"star "'!E292="*",1,IF('"star "'!E292="***",3,IF('"star "'!E292="*****",5,"")))</f>
        <v>3</v>
      </c>
      <c r="J292" s="10">
        <f>IF('"star "'!F292="**",2,IF('"star "'!F292="****",4,IF('"star "'!F292="*****",5,"")))</f>
        <v>2</v>
      </c>
      <c r="K292" s="10" t="str">
        <f>'"star "'!G292</f>
        <v>R1</v>
      </c>
      <c r="L292">
        <f t="shared" si="19"/>
      </c>
    </row>
    <row r="293" spans="1:12" ht="12.75">
      <c r="A293" s="2">
        <v>37390</v>
      </c>
      <c r="B293" s="14">
        <f t="shared" si="16"/>
        <v>5</v>
      </c>
      <c r="C293" s="14" t="str">
        <f t="shared" si="17"/>
        <v>Spring</v>
      </c>
      <c r="D293" s="14">
        <f t="shared" si="18"/>
        <v>2002</v>
      </c>
      <c r="E293" s="14" t="s">
        <v>87</v>
      </c>
      <c r="F293" s="3" t="s">
        <v>33</v>
      </c>
      <c r="G293" s="10">
        <f>IF('"star "'!C293="*",1,IF('"star "'!C293="***",3,IF('"star "'!C293="*****",5,"")))</f>
      </c>
      <c r="H293" s="10">
        <f>IF('"star "'!D293="*",1,IF('"star "'!D293="***",3,IF('"star "'!D293="*****",5,"")))</f>
      </c>
      <c r="I293" s="10">
        <f>IF('"star "'!E293="*",1,IF('"star "'!E293="***",3,IF('"star "'!E293="*****",5,"")))</f>
        <v>3</v>
      </c>
      <c r="J293" s="10">
        <f>IF('"star "'!F293="**",2,IF('"star "'!F293="****",4,IF('"star "'!F293="*****",5,"")))</f>
        <v>2</v>
      </c>
      <c r="K293" s="10" t="str">
        <f>'"star "'!G293</f>
        <v>R1</v>
      </c>
      <c r="L293">
        <f t="shared" si="19"/>
      </c>
    </row>
    <row r="294" spans="1:12" ht="12.75">
      <c r="A294" s="2">
        <v>37390</v>
      </c>
      <c r="B294" s="14">
        <f t="shared" si="16"/>
        <v>5</v>
      </c>
      <c r="C294" s="14" t="str">
        <f t="shared" si="17"/>
        <v>Spring</v>
      </c>
      <c r="D294" s="14">
        <f t="shared" si="18"/>
        <v>2002</v>
      </c>
      <c r="E294" s="14" t="s">
        <v>89</v>
      </c>
      <c r="F294" s="3" t="s">
        <v>35</v>
      </c>
      <c r="G294" s="10">
        <f>IF('"star "'!C294="*",1,IF('"star "'!C294="***",3,IF('"star "'!C294="*****",5,"")))</f>
      </c>
      <c r="H294" s="10">
        <f>IF('"star "'!D294="*",1,IF('"star "'!D294="***",3,IF('"star "'!D294="*****",5,"")))</f>
      </c>
      <c r="I294" s="10">
        <f>IF('"star "'!E294="*",1,IF('"star "'!E294="***",3,IF('"star "'!E294="*****",5,"")))</f>
        <v>5</v>
      </c>
      <c r="J294" s="10">
        <f>IF('"star "'!F294="**",2,IF('"star "'!F294="****",4,IF('"star "'!F294="*****",5,"")))</f>
      </c>
      <c r="K294" s="10" t="str">
        <f>'"star "'!G294</f>
        <v>R1</v>
      </c>
      <c r="L294">
        <f t="shared" si="19"/>
      </c>
    </row>
    <row r="295" spans="1:12" ht="12.75">
      <c r="A295" s="2">
        <v>37390</v>
      </c>
      <c r="B295" s="14">
        <f t="shared" si="16"/>
        <v>5</v>
      </c>
      <c r="C295" s="14" t="str">
        <f t="shared" si="17"/>
        <v>Spring</v>
      </c>
      <c r="D295" s="14">
        <f t="shared" si="18"/>
        <v>2002</v>
      </c>
      <c r="E295" s="14" t="s">
        <v>89</v>
      </c>
      <c r="F295" s="3" t="s">
        <v>56</v>
      </c>
      <c r="G295" s="10">
        <f>IF('"star "'!C295="*",1,IF('"star "'!C295="***",3,IF('"star "'!C295="*****",5,"")))</f>
      </c>
      <c r="H295" s="10">
        <f>IF('"star "'!D295="*",1,IF('"star "'!D295="***",3,IF('"star "'!D295="*****",5,"")))</f>
        <v>3</v>
      </c>
      <c r="I295" s="10">
        <f>IF('"star "'!E295="*",1,IF('"star "'!E295="***",3,IF('"star "'!E295="*****",5,"")))</f>
      </c>
      <c r="J295" s="10">
        <f>IF('"star "'!F295="**",2,IF('"star "'!F295="****",4,IF('"star "'!F295="*****",5,"")))</f>
        <v>2</v>
      </c>
      <c r="K295" s="10" t="str">
        <f>'"star "'!G295</f>
        <v>R1</v>
      </c>
      <c r="L295">
        <f t="shared" si="19"/>
      </c>
    </row>
    <row r="296" spans="1:12" ht="12.75">
      <c r="A296" s="2">
        <v>37390</v>
      </c>
      <c r="B296" s="14">
        <f t="shared" si="16"/>
        <v>5</v>
      </c>
      <c r="C296" s="14" t="str">
        <f t="shared" si="17"/>
        <v>Spring</v>
      </c>
      <c r="D296" s="14">
        <f t="shared" si="18"/>
        <v>2002</v>
      </c>
      <c r="E296" s="14" t="s">
        <v>93</v>
      </c>
      <c r="F296" s="3" t="s">
        <v>37</v>
      </c>
      <c r="G296" s="10">
        <f>IF('"star "'!C296="*",1,IF('"star "'!C296="***",3,IF('"star "'!C296="*****",5,"")))</f>
      </c>
      <c r="H296" s="10">
        <f>IF('"star "'!D296="*",1,IF('"star "'!D296="***",3,IF('"star "'!D296="*****",5,"")))</f>
        <v>3</v>
      </c>
      <c r="I296" s="10">
        <f>IF('"star "'!E296="*",1,IF('"star "'!E296="***",3,IF('"star "'!E296="*****",5,"")))</f>
      </c>
      <c r="J296" s="10">
        <f>IF('"star "'!F296="**",2,IF('"star "'!F296="****",4,IF('"star "'!F296="*****",5,"")))</f>
        <v>2</v>
      </c>
      <c r="K296" s="10" t="str">
        <f>'"star "'!G296</f>
        <v>R1</v>
      </c>
      <c r="L296">
        <f t="shared" si="19"/>
      </c>
    </row>
    <row r="297" spans="1:12" ht="12.75">
      <c r="A297" s="2">
        <v>37393</v>
      </c>
      <c r="B297" s="14">
        <f t="shared" si="16"/>
        <v>5</v>
      </c>
      <c r="C297" s="14" t="str">
        <f t="shared" si="17"/>
        <v>Spring</v>
      </c>
      <c r="D297" s="14">
        <f t="shared" si="18"/>
        <v>2002</v>
      </c>
      <c r="E297" s="14" t="s">
        <v>87</v>
      </c>
      <c r="F297" s="3" t="s">
        <v>60</v>
      </c>
      <c r="G297" s="10">
        <f>IF('"star "'!C297="*",1,IF('"star "'!C297="***",3,IF('"star "'!C297="*****",5,"")))</f>
      </c>
      <c r="H297" s="10">
        <f>IF('"star "'!D297="*",1,IF('"star "'!D297="***",3,IF('"star "'!D297="*****",5,"")))</f>
      </c>
      <c r="I297" s="10">
        <f>IF('"star "'!E297="*",1,IF('"star "'!E297="***",3,IF('"star "'!E297="*****",5,"")))</f>
        <v>3</v>
      </c>
      <c r="J297" s="10">
        <f>IF('"star "'!F297="**",2,IF('"star "'!F297="****",4,IF('"star "'!F297="*****",5,"")))</f>
        <v>2</v>
      </c>
      <c r="K297" s="10" t="str">
        <f>'"star "'!G297</f>
        <v>R1</v>
      </c>
      <c r="L297">
        <f t="shared" si="19"/>
      </c>
    </row>
    <row r="298" spans="1:12" ht="12.75">
      <c r="A298" s="2">
        <v>37393</v>
      </c>
      <c r="B298" s="14">
        <f t="shared" si="16"/>
        <v>5</v>
      </c>
      <c r="C298" s="14" t="str">
        <f t="shared" si="17"/>
        <v>Spring</v>
      </c>
      <c r="D298" s="14">
        <f t="shared" si="18"/>
        <v>2002</v>
      </c>
      <c r="E298" s="14" t="s">
        <v>85</v>
      </c>
      <c r="F298" s="3" t="s">
        <v>22</v>
      </c>
      <c r="G298" s="10">
        <f>IF('"star "'!C298="*",1,IF('"star "'!C298="***",3,IF('"star "'!C298="*****",5,"")))</f>
      </c>
      <c r="H298" s="10">
        <f>IF('"star "'!D298="*",1,IF('"star "'!D298="***",3,IF('"star "'!D298="*****",5,"")))</f>
        <v>1</v>
      </c>
      <c r="I298" s="10">
        <f>IF('"star "'!E298="*",1,IF('"star "'!E298="***",3,IF('"star "'!E298="*****",5,"")))</f>
      </c>
      <c r="J298" s="10">
        <f>IF('"star "'!F298="**",2,IF('"star "'!F298="****",4,IF('"star "'!F298="*****",5,"")))</f>
        <v>4</v>
      </c>
      <c r="K298" s="10">
        <f>'"star "'!G298</f>
      </c>
      <c r="L298">
        <f t="shared" si="19"/>
      </c>
    </row>
    <row r="299" spans="1:12" ht="12.75">
      <c r="A299" s="2">
        <v>37393</v>
      </c>
      <c r="B299" s="14">
        <f t="shared" si="16"/>
        <v>5</v>
      </c>
      <c r="C299" s="14" t="str">
        <f t="shared" si="17"/>
        <v>Spring</v>
      </c>
      <c r="D299" s="14">
        <f t="shared" si="18"/>
        <v>2002</v>
      </c>
      <c r="E299" s="14" t="s">
        <v>85</v>
      </c>
      <c r="F299" s="3" t="s">
        <v>23</v>
      </c>
      <c r="G299" s="10">
        <f>IF('"star "'!C299="*",1,IF('"star "'!C299="***",3,IF('"star "'!C299="*****",5,"")))</f>
      </c>
      <c r="H299" s="10">
        <f>IF('"star "'!D299="*",1,IF('"star "'!D299="***",3,IF('"star "'!D299="*****",5,"")))</f>
      </c>
      <c r="I299" s="10">
        <f>IF('"star "'!E299="*",1,IF('"star "'!E299="***",3,IF('"star "'!E299="*****",5,"")))</f>
        <v>1</v>
      </c>
      <c r="J299" s="10">
        <f>IF('"star "'!F299="**",2,IF('"star "'!F299="****",4,IF('"star "'!F299="*****",5,"")))</f>
        <v>4</v>
      </c>
      <c r="K299" s="10">
        <f>'"star "'!G299</f>
      </c>
      <c r="L299">
        <f t="shared" si="19"/>
      </c>
    </row>
    <row r="300" spans="1:12" ht="12.75">
      <c r="A300" s="2">
        <v>37393</v>
      </c>
      <c r="B300" s="14">
        <f t="shared" si="16"/>
        <v>5</v>
      </c>
      <c r="C300" s="14" t="str">
        <f t="shared" si="17"/>
        <v>Spring</v>
      </c>
      <c r="D300" s="14">
        <f t="shared" si="18"/>
        <v>2002</v>
      </c>
      <c r="E300" s="14" t="s">
        <v>93</v>
      </c>
      <c r="F300" s="3" t="s">
        <v>11</v>
      </c>
      <c r="G300" s="10">
        <f>IF('"star "'!C300="*",1,IF('"star "'!C300="***",3,IF('"star "'!C300="*****",5,"")))</f>
      </c>
      <c r="H300" s="10">
        <f>IF('"star "'!D300="*",1,IF('"star "'!D300="***",3,IF('"star "'!D300="*****",5,"")))</f>
      </c>
      <c r="I300" s="10">
        <f>IF('"star "'!E300="*",1,IF('"star "'!E300="***",3,IF('"star "'!E300="*****",5,"")))</f>
        <v>1</v>
      </c>
      <c r="J300" s="10">
        <f>IF('"star "'!F300="**",2,IF('"star "'!F300="****",4,IF('"star "'!F300="*****",5,"")))</f>
        <v>4</v>
      </c>
      <c r="K300" s="10">
        <f>'"star "'!G300</f>
      </c>
      <c r="L300">
        <f t="shared" si="19"/>
      </c>
    </row>
    <row r="301" spans="1:12" ht="12.75">
      <c r="A301" s="2">
        <v>37393</v>
      </c>
      <c r="B301" s="14">
        <f t="shared" si="16"/>
        <v>5</v>
      </c>
      <c r="C301" s="14" t="str">
        <f t="shared" si="17"/>
        <v>Spring</v>
      </c>
      <c r="D301" s="14">
        <f t="shared" si="18"/>
        <v>2002</v>
      </c>
      <c r="E301" s="14" t="s">
        <v>86</v>
      </c>
      <c r="F301" s="3" t="s">
        <v>25</v>
      </c>
      <c r="G301" s="10">
        <f>IF('"star "'!C301="*",1,IF('"star "'!C301="***",3,IF('"star "'!C301="*****",5,"")))</f>
      </c>
      <c r="H301" s="10">
        <f>IF('"star "'!D301="*",1,IF('"star "'!D301="***",3,IF('"star "'!D301="*****",5,"")))</f>
      </c>
      <c r="I301" s="10">
        <f>IF('"star "'!E301="*",1,IF('"star "'!E301="***",3,IF('"star "'!E301="*****",5,"")))</f>
        <v>3</v>
      </c>
      <c r="J301" s="10">
        <f>IF('"star "'!F301="**",2,IF('"star "'!F301="****",4,IF('"star "'!F301="*****",5,"")))</f>
        <v>2</v>
      </c>
      <c r="K301" s="10" t="str">
        <f>'"star "'!G301</f>
        <v>R1</v>
      </c>
      <c r="L301">
        <f t="shared" si="19"/>
      </c>
    </row>
    <row r="302" spans="1:12" ht="12.75">
      <c r="A302" s="2">
        <v>37393</v>
      </c>
      <c r="B302" s="14">
        <f t="shared" si="16"/>
        <v>5</v>
      </c>
      <c r="C302" s="14" t="str">
        <f t="shared" si="17"/>
        <v>Spring</v>
      </c>
      <c r="D302" s="14">
        <f t="shared" si="18"/>
        <v>2002</v>
      </c>
      <c r="E302" s="14" t="s">
        <v>89</v>
      </c>
      <c r="F302" s="3" t="s">
        <v>52</v>
      </c>
      <c r="G302" s="10">
        <f>IF('"star "'!C302="*",1,IF('"star "'!C302="***",3,IF('"star "'!C302="*****",5,"")))</f>
      </c>
      <c r="H302" s="10">
        <f>IF('"star "'!D302="*",1,IF('"star "'!D302="***",3,IF('"star "'!D302="*****",5,"")))</f>
      </c>
      <c r="I302" s="10">
        <f>IF('"star "'!E302="*",1,IF('"star "'!E302="***",3,IF('"star "'!E302="*****",5,"")))</f>
      </c>
      <c r="J302" s="10">
        <f>IF('"star "'!F302="**",2,IF('"star "'!F302="****",4,IF('"star "'!F302="*****",5,"")))</f>
        <v>5</v>
      </c>
      <c r="K302" s="10">
        <f>'"star "'!G302</f>
      </c>
      <c r="L302">
        <f t="shared" si="19"/>
      </c>
    </row>
    <row r="303" spans="1:12" ht="12.75">
      <c r="A303" s="2">
        <v>37396</v>
      </c>
      <c r="B303" s="14">
        <f t="shared" si="16"/>
        <v>5</v>
      </c>
      <c r="C303" s="14" t="str">
        <f t="shared" si="17"/>
        <v>Spring</v>
      </c>
      <c r="D303" s="14">
        <f t="shared" si="18"/>
        <v>2002</v>
      </c>
      <c r="E303" s="14" t="s">
        <v>88</v>
      </c>
      <c r="F303" s="3" t="s">
        <v>6</v>
      </c>
      <c r="G303" s="10">
        <f>IF('"star "'!C303="*",1,IF('"star "'!C303="***",3,IF('"star "'!C303="*****",5,"")))</f>
      </c>
      <c r="H303" s="10">
        <f>IF('"star "'!D303="*",1,IF('"star "'!D303="***",3,IF('"star "'!D303="*****",5,"")))</f>
        <v>5</v>
      </c>
      <c r="I303" s="10">
        <f>IF('"star "'!E303="*",1,IF('"star "'!E303="***",3,IF('"star "'!E303="*****",5,"")))</f>
      </c>
      <c r="J303" s="10">
        <f>IF('"star "'!F303="**",2,IF('"star "'!F303="****",4,IF('"star "'!F303="*****",5,"")))</f>
      </c>
      <c r="K303" s="10" t="str">
        <f>'"star "'!G303</f>
        <v>R1</v>
      </c>
      <c r="L303">
        <f t="shared" si="19"/>
      </c>
    </row>
    <row r="304" spans="1:12" ht="12.75">
      <c r="A304" s="2">
        <v>37396</v>
      </c>
      <c r="B304" s="14">
        <f t="shared" si="16"/>
        <v>5</v>
      </c>
      <c r="C304" s="14" t="str">
        <f t="shared" si="17"/>
        <v>Spring</v>
      </c>
      <c r="D304" s="14">
        <f t="shared" si="18"/>
        <v>2002</v>
      </c>
      <c r="E304" s="14" t="s">
        <v>85</v>
      </c>
      <c r="F304" s="3" t="s">
        <v>22</v>
      </c>
      <c r="G304" s="10">
        <f>IF('"star "'!C304="*",1,IF('"star "'!C304="***",3,IF('"star "'!C304="*****",5,"")))</f>
      </c>
      <c r="H304" s="10">
        <f>IF('"star "'!D304="*",1,IF('"star "'!D304="***",3,IF('"star "'!D304="*****",5,"")))</f>
        <v>3</v>
      </c>
      <c r="I304" s="10">
        <f>IF('"star "'!E304="*",1,IF('"star "'!E304="***",3,IF('"star "'!E304="*****",5,"")))</f>
      </c>
      <c r="J304" s="10">
        <f>IF('"star "'!F304="**",2,IF('"star "'!F304="****",4,IF('"star "'!F304="*****",5,"")))</f>
        <v>2</v>
      </c>
      <c r="K304" s="10" t="str">
        <f>'"star "'!G304</f>
        <v>R1</v>
      </c>
      <c r="L304">
        <f t="shared" si="19"/>
      </c>
    </row>
    <row r="305" spans="1:12" ht="12.75">
      <c r="A305" s="2">
        <v>37396</v>
      </c>
      <c r="B305" s="14">
        <f t="shared" si="16"/>
        <v>5</v>
      </c>
      <c r="C305" s="14" t="str">
        <f t="shared" si="17"/>
        <v>Spring</v>
      </c>
      <c r="D305" s="14">
        <f t="shared" si="18"/>
        <v>2002</v>
      </c>
      <c r="E305" s="14" t="s">
        <v>97</v>
      </c>
      <c r="F305" s="3" t="s">
        <v>76</v>
      </c>
      <c r="G305" s="10">
        <f>IF('"star "'!C305="*",1,IF('"star "'!C305="***",3,IF('"star "'!C305="*****",5,"")))</f>
      </c>
      <c r="H305" s="10">
        <f>IF('"star "'!D305="*",1,IF('"star "'!D305="***",3,IF('"star "'!D305="*****",5,"")))</f>
      </c>
      <c r="I305" s="10">
        <f>IF('"star "'!E305="*",1,IF('"star "'!E305="***",3,IF('"star "'!E305="*****",5,"")))</f>
        <v>1</v>
      </c>
      <c r="J305" s="10">
        <f>IF('"star "'!F305="**",2,IF('"star "'!F305="****",4,IF('"star "'!F305="*****",5,"")))</f>
        <v>4</v>
      </c>
      <c r="K305" s="10">
        <f>'"star "'!G305</f>
      </c>
      <c r="L305">
        <f t="shared" si="19"/>
      </c>
    </row>
    <row r="306" spans="1:12" ht="12.75">
      <c r="A306" s="2">
        <v>37396</v>
      </c>
      <c r="B306" s="14">
        <f t="shared" si="16"/>
        <v>5</v>
      </c>
      <c r="C306" s="14" t="str">
        <f t="shared" si="17"/>
        <v>Spring</v>
      </c>
      <c r="D306" s="14">
        <f t="shared" si="18"/>
        <v>2002</v>
      </c>
      <c r="E306" s="14" t="s">
        <v>92</v>
      </c>
      <c r="F306" s="3" t="s">
        <v>24</v>
      </c>
      <c r="G306" s="10">
        <f>IF('"star "'!C306="*",1,IF('"star "'!C306="***",3,IF('"star "'!C306="*****",5,"")))</f>
      </c>
      <c r="H306" s="10">
        <f>IF('"star "'!D306="*",1,IF('"star "'!D306="***",3,IF('"star "'!D306="*****",5,"")))</f>
        <v>3</v>
      </c>
      <c r="I306" s="10">
        <f>IF('"star "'!E306="*",1,IF('"star "'!E306="***",3,IF('"star "'!E306="*****",5,"")))</f>
      </c>
      <c r="J306" s="10">
        <f>IF('"star "'!F306="**",2,IF('"star "'!F306="****",4,IF('"star "'!F306="*****",5,"")))</f>
        <v>2</v>
      </c>
      <c r="K306" s="10" t="str">
        <f>'"star "'!G306</f>
        <v>R1</v>
      </c>
      <c r="L306">
        <f t="shared" si="19"/>
      </c>
    </row>
    <row r="307" spans="1:12" ht="12.75">
      <c r="A307" s="2">
        <v>37396</v>
      </c>
      <c r="B307" s="14">
        <f t="shared" si="16"/>
        <v>5</v>
      </c>
      <c r="C307" s="14" t="str">
        <f t="shared" si="17"/>
        <v>Spring</v>
      </c>
      <c r="D307" s="14">
        <f t="shared" si="18"/>
        <v>2002</v>
      </c>
      <c r="E307" s="14" t="s">
        <v>99</v>
      </c>
      <c r="F307" s="3" t="s">
        <v>74</v>
      </c>
      <c r="G307" s="10">
        <f>IF('"star "'!C307="*",1,IF('"star "'!C307="***",3,IF('"star "'!C307="*****",5,"")))</f>
      </c>
      <c r="H307" s="10">
        <f>IF('"star "'!D307="*",1,IF('"star "'!D307="***",3,IF('"star "'!D307="*****",5,"")))</f>
      </c>
      <c r="I307" s="10">
        <f>IF('"star "'!E307="*",1,IF('"star "'!E307="***",3,IF('"star "'!E307="*****",5,"")))</f>
        <v>3</v>
      </c>
      <c r="J307" s="10">
        <f>IF('"star "'!F307="**",2,IF('"star "'!F307="****",4,IF('"star "'!F307="*****",5,"")))</f>
        <v>2</v>
      </c>
      <c r="K307" s="10">
        <f>'"star "'!G307</f>
      </c>
      <c r="L307">
        <f t="shared" si="19"/>
      </c>
    </row>
    <row r="308" spans="1:12" ht="12.75">
      <c r="A308" s="2">
        <v>37396</v>
      </c>
      <c r="B308" s="14">
        <f t="shared" si="16"/>
        <v>5</v>
      </c>
      <c r="C308" s="14" t="str">
        <f t="shared" si="17"/>
        <v>Spring</v>
      </c>
      <c r="D308" s="14">
        <f t="shared" si="18"/>
        <v>2002</v>
      </c>
      <c r="E308" s="14" t="s">
        <v>88</v>
      </c>
      <c r="F308" s="3" t="s">
        <v>40</v>
      </c>
      <c r="G308" s="10">
        <f>IF('"star "'!C308="*",1,IF('"star "'!C308="***",3,IF('"star "'!C308="*****",5,"")))</f>
      </c>
      <c r="H308" s="10">
        <f>IF('"star "'!D308="*",1,IF('"star "'!D308="***",3,IF('"star "'!D308="*****",5,"")))</f>
        <v>5</v>
      </c>
      <c r="I308" s="10">
        <f>IF('"star "'!E308="*",1,IF('"star "'!E308="***",3,IF('"star "'!E308="*****",5,"")))</f>
      </c>
      <c r="J308" s="10">
        <f>IF('"star "'!F308="**",2,IF('"star "'!F308="****",4,IF('"star "'!F308="*****",5,"")))</f>
      </c>
      <c r="K308" s="10" t="str">
        <f>'"star "'!G308</f>
        <v>R1</v>
      </c>
      <c r="L308">
        <f t="shared" si="19"/>
      </c>
    </row>
    <row r="309" spans="1:12" ht="12.75">
      <c r="A309" s="2">
        <v>37399</v>
      </c>
      <c r="B309" s="14">
        <f t="shared" si="16"/>
        <v>5</v>
      </c>
      <c r="C309" s="14" t="str">
        <f t="shared" si="17"/>
        <v>Spring</v>
      </c>
      <c r="D309" s="14">
        <f t="shared" si="18"/>
        <v>2002</v>
      </c>
      <c r="E309" s="14" t="s">
        <v>93</v>
      </c>
      <c r="F309" s="3" t="s">
        <v>11</v>
      </c>
      <c r="G309" s="10">
        <f>IF('"star "'!C309="*",1,IF('"star "'!C309="***",3,IF('"star "'!C309="*****",5,"")))</f>
      </c>
      <c r="H309" s="10">
        <f>IF('"star "'!D309="*",1,IF('"star "'!D309="***",3,IF('"star "'!D309="*****",5,"")))</f>
        <v>5</v>
      </c>
      <c r="I309" s="10">
        <f>IF('"star "'!E309="*",1,IF('"star "'!E309="***",3,IF('"star "'!E309="*****",5,"")))</f>
      </c>
      <c r="J309" s="10">
        <f>IF('"star "'!F309="**",2,IF('"star "'!F309="****",4,IF('"star "'!F309="*****",5,"")))</f>
      </c>
      <c r="K309" s="10">
        <f>'"star "'!G309</f>
      </c>
      <c r="L309">
        <f t="shared" si="19"/>
      </c>
    </row>
    <row r="310" spans="1:12" ht="12.75">
      <c r="A310" s="2">
        <v>37399</v>
      </c>
      <c r="B310" s="14">
        <f t="shared" si="16"/>
        <v>5</v>
      </c>
      <c r="C310" s="14" t="str">
        <f t="shared" si="17"/>
        <v>Spring</v>
      </c>
      <c r="D310" s="14">
        <f t="shared" si="18"/>
        <v>2002</v>
      </c>
      <c r="E310" s="14" t="s">
        <v>87</v>
      </c>
      <c r="F310" s="3" t="s">
        <v>12</v>
      </c>
      <c r="G310" s="10">
        <f>IF('"star "'!C310="*",1,IF('"star "'!C310="***",3,IF('"star "'!C310="*****",5,"")))</f>
      </c>
      <c r="H310" s="10">
        <f>IF('"star "'!D310="*",1,IF('"star "'!D310="***",3,IF('"star "'!D310="*****",5,"")))</f>
        <v>1</v>
      </c>
      <c r="I310" s="10">
        <f>IF('"star "'!E310="*",1,IF('"star "'!E310="***",3,IF('"star "'!E310="*****",5,"")))</f>
      </c>
      <c r="J310" s="10">
        <f>IF('"star "'!F310="**",2,IF('"star "'!F310="****",4,IF('"star "'!F310="*****",5,"")))</f>
        <v>4</v>
      </c>
      <c r="K310" s="10">
        <f>'"star "'!G310</f>
      </c>
      <c r="L310">
        <f t="shared" si="19"/>
      </c>
    </row>
    <row r="311" spans="1:12" ht="12.75">
      <c r="A311" s="2">
        <v>37402</v>
      </c>
      <c r="B311" s="14">
        <f t="shared" si="16"/>
        <v>5</v>
      </c>
      <c r="C311" s="14" t="str">
        <f t="shared" si="17"/>
        <v>Spring</v>
      </c>
      <c r="D311" s="14">
        <f t="shared" si="18"/>
        <v>2002</v>
      </c>
      <c r="E311" s="14" t="s">
        <v>86</v>
      </c>
      <c r="F311" s="3" t="s">
        <v>25</v>
      </c>
      <c r="G311" s="10">
        <f>IF('"star "'!C311="*",1,IF('"star "'!C311="***",3,IF('"star "'!C311="*****",5,"")))</f>
      </c>
      <c r="H311" s="10">
        <f>IF('"star "'!D311="*",1,IF('"star "'!D311="***",3,IF('"star "'!D311="*****",5,"")))</f>
      </c>
      <c r="I311" s="10">
        <f>IF('"star "'!E311="*",1,IF('"star "'!E311="***",3,IF('"star "'!E311="*****",5,"")))</f>
      </c>
      <c r="J311" s="10">
        <f>IF('"star "'!F311="**",2,IF('"star "'!F311="****",4,IF('"star "'!F311="*****",5,"")))</f>
        <v>5</v>
      </c>
      <c r="K311" s="10">
        <f>'"star "'!G311</f>
      </c>
      <c r="L311">
        <f t="shared" si="19"/>
      </c>
    </row>
    <row r="312" spans="1:12" ht="12.75">
      <c r="A312" s="2">
        <v>37402</v>
      </c>
      <c r="B312" s="14">
        <f t="shared" si="16"/>
        <v>5</v>
      </c>
      <c r="C312" s="14" t="str">
        <f t="shared" si="17"/>
        <v>Spring</v>
      </c>
      <c r="D312" s="14">
        <f t="shared" si="18"/>
        <v>2002</v>
      </c>
      <c r="E312" s="14" t="s">
        <v>87</v>
      </c>
      <c r="F312" s="3" t="s">
        <v>71</v>
      </c>
      <c r="G312" s="10">
        <f>IF('"star "'!C312="*",1,IF('"star "'!C312="***",3,IF('"star "'!C312="*****",5,"")))</f>
      </c>
      <c r="H312" s="10">
        <f>IF('"star "'!D312="*",1,IF('"star "'!D312="***",3,IF('"star "'!D312="*****",5,"")))</f>
        <v>1</v>
      </c>
      <c r="I312" s="10">
        <f>IF('"star "'!E312="*",1,IF('"star "'!E312="***",3,IF('"star "'!E312="*****",5,"")))</f>
      </c>
      <c r="J312" s="10">
        <f>IF('"star "'!F312="**",2,IF('"star "'!F312="****",4,IF('"star "'!F312="*****",5,"")))</f>
        <v>4</v>
      </c>
      <c r="K312" s="10">
        <f>'"star "'!G312</f>
      </c>
      <c r="L312">
        <f t="shared" si="19"/>
      </c>
    </row>
    <row r="313" spans="1:12" ht="12.75">
      <c r="A313" s="2">
        <v>37405</v>
      </c>
      <c r="B313" s="14">
        <f t="shared" si="16"/>
        <v>5</v>
      </c>
      <c r="C313" s="14" t="str">
        <f t="shared" si="17"/>
        <v>Spring</v>
      </c>
      <c r="D313" s="14">
        <f t="shared" si="18"/>
        <v>2002</v>
      </c>
      <c r="E313" s="14" t="s">
        <v>93</v>
      </c>
      <c r="F313" s="3" t="s">
        <v>11</v>
      </c>
      <c r="G313" s="10">
        <f>IF('"star "'!C313="*",1,IF('"star "'!C313="***",3,IF('"star "'!C313="*****",5,"")))</f>
      </c>
      <c r="H313" s="10">
        <f>IF('"star "'!D313="*",1,IF('"star "'!D313="***",3,IF('"star "'!D313="*****",5,"")))</f>
        <v>1</v>
      </c>
      <c r="I313" s="10">
        <f>IF('"star "'!E313="*",1,IF('"star "'!E313="***",3,IF('"star "'!E313="*****",5,"")))</f>
      </c>
      <c r="J313" s="10">
        <f>IF('"star "'!F313="**",2,IF('"star "'!F313="****",4,IF('"star "'!F313="*****",5,"")))</f>
        <v>4</v>
      </c>
      <c r="K313" s="10">
        <f>'"star "'!G313</f>
      </c>
      <c r="L313">
        <f t="shared" si="19"/>
      </c>
    </row>
    <row r="314" spans="1:12" ht="12.75">
      <c r="A314" s="2">
        <v>37408</v>
      </c>
      <c r="B314" s="14">
        <f t="shared" si="16"/>
        <v>6</v>
      </c>
      <c r="C314" s="14" t="str">
        <f t="shared" si="17"/>
        <v>Summer</v>
      </c>
      <c r="D314" s="14">
        <f t="shared" si="18"/>
        <v>2002</v>
      </c>
      <c r="E314" s="14" t="s">
        <v>88</v>
      </c>
      <c r="F314" s="3" t="s">
        <v>6</v>
      </c>
      <c r="G314" s="10">
        <f>IF('"star "'!C314="*",1,IF('"star "'!C314="***",3,IF('"star "'!C314="*****",5,"")))</f>
      </c>
      <c r="H314" s="10">
        <f>IF('"star "'!D314="*",1,IF('"star "'!D314="***",3,IF('"star "'!D314="*****",5,"")))</f>
        <v>1</v>
      </c>
      <c r="I314" s="10">
        <f>IF('"star "'!E314="*",1,IF('"star "'!E314="***",3,IF('"star "'!E314="*****",5,"")))</f>
      </c>
      <c r="J314" s="10">
        <f>IF('"star "'!F314="**",2,IF('"star "'!F314="****",4,IF('"star "'!F314="*****",5,"")))</f>
        <v>4</v>
      </c>
      <c r="K314" s="10" t="str">
        <f>'"star "'!G314</f>
        <v>R2</v>
      </c>
      <c r="L314">
        <f t="shared" si="19"/>
      </c>
    </row>
    <row r="315" spans="1:12" ht="12.75">
      <c r="A315" s="2">
        <v>37408</v>
      </c>
      <c r="B315" s="14">
        <f t="shared" si="16"/>
        <v>6</v>
      </c>
      <c r="C315" s="14" t="str">
        <f t="shared" si="17"/>
        <v>Summer</v>
      </c>
      <c r="D315" s="14">
        <f t="shared" si="18"/>
        <v>2002</v>
      </c>
      <c r="E315" s="14" t="s">
        <v>93</v>
      </c>
      <c r="F315" s="3" t="s">
        <v>11</v>
      </c>
      <c r="G315" s="10">
        <f>IF('"star "'!C315="*",1,IF('"star "'!C315="***",3,IF('"star "'!C315="*****",5,"")))</f>
      </c>
      <c r="H315" s="10">
        <f>IF('"star "'!D315="*",1,IF('"star "'!D315="***",3,IF('"star "'!D315="*****",5,"")))</f>
        <v>1</v>
      </c>
      <c r="I315" s="10">
        <f>IF('"star "'!E315="*",1,IF('"star "'!E315="***",3,IF('"star "'!E315="*****",5,"")))</f>
      </c>
      <c r="J315" s="10">
        <f>IF('"star "'!F315="**",2,IF('"star "'!F315="****",4,IF('"star "'!F315="*****",5,"")))</f>
        <v>4</v>
      </c>
      <c r="K315" s="10" t="str">
        <f>'"star "'!G315</f>
        <v>R1</v>
      </c>
      <c r="L315">
        <f t="shared" si="19"/>
      </c>
    </row>
    <row r="316" spans="1:12" ht="12.75">
      <c r="A316" s="2">
        <v>37408</v>
      </c>
      <c r="B316" s="14">
        <f t="shared" si="16"/>
        <v>6</v>
      </c>
      <c r="C316" s="14" t="str">
        <f t="shared" si="17"/>
        <v>Summer</v>
      </c>
      <c r="D316" s="14">
        <f t="shared" si="18"/>
        <v>2002</v>
      </c>
      <c r="E316" s="14" t="s">
        <v>89</v>
      </c>
      <c r="F316" s="3" t="s">
        <v>26</v>
      </c>
      <c r="G316" s="10">
        <f>IF('"star "'!C316="*",1,IF('"star "'!C316="***",3,IF('"star "'!C316="*****",5,"")))</f>
      </c>
      <c r="H316" s="10">
        <f>IF('"star "'!D316="*",1,IF('"star "'!D316="***",3,IF('"star "'!D316="*****",5,"")))</f>
      </c>
      <c r="I316" s="10">
        <f>IF('"star "'!E316="*",1,IF('"star "'!E316="***",3,IF('"star "'!E316="*****",5,"")))</f>
      </c>
      <c r="J316" s="10">
        <f>IF('"star "'!F316="**",2,IF('"star "'!F316="****",4,IF('"star "'!F316="*****",5,"")))</f>
        <v>5</v>
      </c>
      <c r="K316" s="10" t="str">
        <f>'"star "'!G316</f>
        <v>R2</v>
      </c>
      <c r="L316">
        <f t="shared" si="19"/>
      </c>
    </row>
    <row r="317" spans="1:12" ht="12.75">
      <c r="A317" s="2">
        <v>37408</v>
      </c>
      <c r="B317" s="14">
        <f t="shared" si="16"/>
        <v>6</v>
      </c>
      <c r="C317" s="14" t="str">
        <f t="shared" si="17"/>
        <v>Summer</v>
      </c>
      <c r="D317" s="14">
        <f t="shared" si="18"/>
        <v>2002</v>
      </c>
      <c r="E317" s="14" t="s">
        <v>97</v>
      </c>
      <c r="F317" s="3" t="s">
        <v>51</v>
      </c>
      <c r="G317" s="10">
        <f>IF('"star "'!C317="*",1,IF('"star "'!C317="***",3,IF('"star "'!C317="*****",5,"")))</f>
      </c>
      <c r="H317" s="10">
        <f>IF('"star "'!D317="*",1,IF('"star "'!D317="***",3,IF('"star "'!D317="*****",5,"")))</f>
        <v>1</v>
      </c>
      <c r="I317" s="10">
        <f>IF('"star "'!E317="*",1,IF('"star "'!E317="***",3,IF('"star "'!E317="*****",5,"")))</f>
      </c>
      <c r="J317" s="10">
        <f>IF('"star "'!F317="**",2,IF('"star "'!F317="****",4,IF('"star "'!F317="*****",5,"")))</f>
        <v>4</v>
      </c>
      <c r="K317" s="10">
        <f>'"star "'!G317</f>
      </c>
      <c r="L317">
        <f t="shared" si="19"/>
      </c>
    </row>
    <row r="318" spans="1:12" ht="12.75">
      <c r="A318" s="2">
        <v>37408</v>
      </c>
      <c r="B318" s="14">
        <f t="shared" si="16"/>
        <v>6</v>
      </c>
      <c r="C318" s="14" t="str">
        <f t="shared" si="17"/>
        <v>Summer</v>
      </c>
      <c r="D318" s="14">
        <f t="shared" si="18"/>
        <v>2002</v>
      </c>
      <c r="E318" s="14" t="s">
        <v>93</v>
      </c>
      <c r="F318" s="3" t="s">
        <v>30</v>
      </c>
      <c r="G318" s="10">
        <f>IF('"star "'!C318="*",1,IF('"star "'!C318="***",3,IF('"star "'!C318="*****",5,"")))</f>
      </c>
      <c r="H318" s="10">
        <f>IF('"star "'!D318="*",1,IF('"star "'!D318="***",3,IF('"star "'!D318="*****",5,"")))</f>
        <v>3</v>
      </c>
      <c r="I318" s="10">
        <f>IF('"star "'!E318="*",1,IF('"star "'!E318="***",3,IF('"star "'!E318="*****",5,"")))</f>
      </c>
      <c r="J318" s="10">
        <f>IF('"star "'!F318="**",2,IF('"star "'!F318="****",4,IF('"star "'!F318="*****",5,"")))</f>
        <v>2</v>
      </c>
      <c r="K318" s="10" t="str">
        <f>'"star "'!G318</f>
        <v>R1</v>
      </c>
      <c r="L318">
        <f t="shared" si="19"/>
      </c>
    </row>
    <row r="319" spans="1:12" ht="12.75">
      <c r="A319" s="2">
        <v>37408</v>
      </c>
      <c r="B319" s="14">
        <f t="shared" si="16"/>
        <v>6</v>
      </c>
      <c r="C319" s="14" t="str">
        <f t="shared" si="17"/>
        <v>Summer</v>
      </c>
      <c r="D319" s="14">
        <f t="shared" si="18"/>
        <v>2002</v>
      </c>
      <c r="E319" s="14" t="s">
        <v>93</v>
      </c>
      <c r="F319" s="3" t="s">
        <v>37</v>
      </c>
      <c r="G319" s="10">
        <f>IF('"star "'!C319="*",1,IF('"star "'!C319="***",3,IF('"star "'!C319="*****",5,"")))</f>
      </c>
      <c r="H319" s="10">
        <f>IF('"star "'!D319="*",1,IF('"star "'!D319="***",3,IF('"star "'!D319="*****",5,"")))</f>
        <v>3</v>
      </c>
      <c r="I319" s="10">
        <f>IF('"star "'!E319="*",1,IF('"star "'!E319="***",3,IF('"star "'!E319="*****",5,"")))</f>
      </c>
      <c r="J319" s="10">
        <f>IF('"star "'!F319="**",2,IF('"star "'!F319="****",4,IF('"star "'!F319="*****",5,"")))</f>
        <v>2</v>
      </c>
      <c r="K319" s="10" t="str">
        <f>'"star "'!G319</f>
        <v>R1</v>
      </c>
      <c r="L319">
        <f t="shared" si="19"/>
      </c>
    </row>
    <row r="320" spans="1:12" ht="12.75">
      <c r="A320" s="2">
        <v>37408</v>
      </c>
      <c r="B320" s="14">
        <f t="shared" si="16"/>
        <v>6</v>
      </c>
      <c r="C320" s="14" t="str">
        <f t="shared" si="17"/>
        <v>Summer</v>
      </c>
      <c r="D320" s="14">
        <f t="shared" si="18"/>
        <v>2002</v>
      </c>
      <c r="E320" s="14" t="s">
        <v>93</v>
      </c>
      <c r="F320" s="3" t="s">
        <v>14</v>
      </c>
      <c r="G320" s="10">
        <f>IF('"star "'!C320="*",1,IF('"star "'!C320="***",3,IF('"star "'!C320="*****",5,"")))</f>
      </c>
      <c r="H320" s="10">
        <f>IF('"star "'!D320="*",1,IF('"star "'!D320="***",3,IF('"star "'!D320="*****",5,"")))</f>
      </c>
      <c r="I320" s="10">
        <f>IF('"star "'!E320="*",1,IF('"star "'!E320="***",3,IF('"star "'!E320="*****",5,"")))</f>
      </c>
      <c r="J320" s="10">
        <f>IF('"star "'!F320="**",2,IF('"star "'!F320="****",4,IF('"star "'!F320="*****",5,"")))</f>
        <v>5</v>
      </c>
      <c r="K320" s="10" t="str">
        <f>'"star "'!G320</f>
        <v>R1</v>
      </c>
      <c r="L320">
        <f t="shared" si="19"/>
      </c>
    </row>
    <row r="321" spans="1:12" ht="12.75">
      <c r="A321" s="2">
        <v>37408</v>
      </c>
      <c r="B321" s="14">
        <f t="shared" si="16"/>
        <v>6</v>
      </c>
      <c r="C321" s="14" t="str">
        <f t="shared" si="17"/>
        <v>Summer</v>
      </c>
      <c r="D321" s="14">
        <f t="shared" si="18"/>
        <v>2002</v>
      </c>
      <c r="E321" s="14" t="s">
        <v>88</v>
      </c>
      <c r="F321" s="3" t="s">
        <v>40</v>
      </c>
      <c r="G321" s="10">
        <f>IF('"star "'!C321="*",1,IF('"star "'!C321="***",3,IF('"star "'!C321="*****",5,"")))</f>
      </c>
      <c r="H321" s="10">
        <f>IF('"star "'!D321="*",1,IF('"star "'!D321="***",3,IF('"star "'!D321="*****",5,"")))</f>
        <v>3</v>
      </c>
      <c r="I321" s="10">
        <f>IF('"star "'!E321="*",1,IF('"star "'!E321="***",3,IF('"star "'!E321="*****",5,"")))</f>
      </c>
      <c r="J321" s="10">
        <f>IF('"star "'!F321="**",2,IF('"star "'!F321="****",4,IF('"star "'!F321="*****",5,"")))</f>
        <v>2</v>
      </c>
      <c r="K321" s="10" t="str">
        <f>'"star "'!G321</f>
        <v>R2</v>
      </c>
      <c r="L321">
        <f t="shared" si="19"/>
      </c>
    </row>
    <row r="322" spans="1:12" ht="12.75">
      <c r="A322" s="2">
        <v>37411</v>
      </c>
      <c r="B322" s="14">
        <f t="shared" si="16"/>
        <v>6</v>
      </c>
      <c r="C322" s="14" t="str">
        <f t="shared" si="17"/>
        <v>Summer</v>
      </c>
      <c r="D322" s="14">
        <f t="shared" si="18"/>
        <v>2002</v>
      </c>
      <c r="E322" s="14" t="s">
        <v>89</v>
      </c>
      <c r="F322" s="3" t="s">
        <v>50</v>
      </c>
      <c r="G322" s="10">
        <f>IF('"star "'!C322="*",1,IF('"star "'!C322="***",3,IF('"star "'!C322="*****",5,"")))</f>
      </c>
      <c r="H322" s="10">
        <f>IF('"star "'!D322="*",1,IF('"star "'!D322="***",3,IF('"star "'!D322="*****",5,"")))</f>
      </c>
      <c r="I322" s="10">
        <f>IF('"star "'!E322="*",1,IF('"star "'!E322="***",3,IF('"star "'!E322="*****",5,"")))</f>
      </c>
      <c r="J322" s="10">
        <f>IF('"star "'!F322="**",2,IF('"star "'!F322="****",4,IF('"star "'!F322="*****",5,"")))</f>
        <v>5</v>
      </c>
      <c r="K322" s="10">
        <f>'"star "'!G322</f>
      </c>
      <c r="L322">
        <f t="shared" si="19"/>
      </c>
    </row>
    <row r="323" spans="1:12" ht="12.75">
      <c r="A323" s="2">
        <v>37411</v>
      </c>
      <c r="B323" s="14">
        <f aca="true" t="shared" si="20" ref="B323:B386">MONTH(A323)</f>
        <v>6</v>
      </c>
      <c r="C323" s="14" t="str">
        <f aca="true" t="shared" si="21" ref="C323:C386">IF(AND(B323&gt;=1,B323&lt;3),"Winter",IF(AND(B323&gt;=3,B323&lt;=5),"Spring",IF(AND(B323&gt;=6,B323&lt;=8),"Summer",IF(AND(B323&gt;=9,B323&lt;=11),"Fall",IF(B323=12,"Winter")))))</f>
        <v>Summer</v>
      </c>
      <c r="D323" s="14">
        <f aca="true" t="shared" si="22" ref="D323:D386">YEAR(A323)</f>
        <v>2002</v>
      </c>
      <c r="E323" s="14" t="s">
        <v>87</v>
      </c>
      <c r="F323" s="3" t="s">
        <v>12</v>
      </c>
      <c r="G323" s="10">
        <f>IF('"star "'!C323="*",1,IF('"star "'!C323="***",3,IF('"star "'!C323="*****",5,"")))</f>
      </c>
      <c r="H323" s="10">
        <f>IF('"star "'!D323="*",1,IF('"star "'!D323="***",3,IF('"star "'!D323="*****",5,"")))</f>
        <v>3</v>
      </c>
      <c r="I323" s="10">
        <f>IF('"star "'!E323="*",1,IF('"star "'!E323="***",3,IF('"star "'!E323="*****",5,"")))</f>
      </c>
      <c r="J323" s="10">
        <f>IF('"star "'!F323="**",2,IF('"star "'!F323="****",4,IF('"star "'!F323="*****",5,"")))</f>
        <v>2</v>
      </c>
      <c r="K323" s="10">
        <f>'"star "'!G323</f>
      </c>
      <c r="L323">
        <f aca="true" t="shared" si="23" ref="L323:L386">IF(SUM(G323:J323)=5,"",1)</f>
      </c>
    </row>
    <row r="324" spans="1:12" ht="12.75">
      <c r="A324" s="2">
        <v>37414</v>
      </c>
      <c r="B324" s="14">
        <f t="shared" si="20"/>
        <v>6</v>
      </c>
      <c r="C324" s="14" t="str">
        <f t="shared" si="21"/>
        <v>Summer</v>
      </c>
      <c r="D324" s="14">
        <f t="shared" si="22"/>
        <v>2002</v>
      </c>
      <c r="E324" s="14" t="s">
        <v>87</v>
      </c>
      <c r="F324" s="3" t="s">
        <v>16</v>
      </c>
      <c r="G324" s="10">
        <f>IF('"star "'!C324="*",1,IF('"star "'!C324="***",3,IF('"star "'!C324="*****",5,"")))</f>
      </c>
      <c r="H324" s="10">
        <f>IF('"star "'!D324="*",1,IF('"star "'!D324="***",3,IF('"star "'!D324="*****",5,"")))</f>
        <v>1</v>
      </c>
      <c r="I324" s="10">
        <f>IF('"star "'!E324="*",1,IF('"star "'!E324="***",3,IF('"star "'!E324="*****",5,"")))</f>
      </c>
      <c r="J324" s="10">
        <f>IF('"star "'!F324="**",2,IF('"star "'!F324="****",4,IF('"star "'!F324="*****",5,"")))</f>
        <v>4</v>
      </c>
      <c r="K324" s="10" t="str">
        <f>'"star "'!G324</f>
        <v>R1</v>
      </c>
      <c r="L324">
        <f t="shared" si="23"/>
      </c>
    </row>
    <row r="325" spans="1:12" ht="12.75">
      <c r="A325" s="2">
        <v>37414</v>
      </c>
      <c r="B325" s="14">
        <f t="shared" si="20"/>
        <v>6</v>
      </c>
      <c r="C325" s="14" t="str">
        <f t="shared" si="21"/>
        <v>Summer</v>
      </c>
      <c r="D325" s="14">
        <f t="shared" si="22"/>
        <v>2002</v>
      </c>
      <c r="E325" s="14" t="s">
        <v>87</v>
      </c>
      <c r="F325" s="3" t="s">
        <v>60</v>
      </c>
      <c r="G325" s="10">
        <f>IF('"star "'!C325="*",1,IF('"star "'!C325="***",3,IF('"star "'!C325="*****",5,"")))</f>
      </c>
      <c r="H325" s="10">
        <f>IF('"star "'!D325="*",1,IF('"star "'!D325="***",3,IF('"star "'!D325="*****",5,"")))</f>
      </c>
      <c r="I325" s="10">
        <f>IF('"star "'!E325="*",1,IF('"star "'!E325="***",3,IF('"star "'!E325="*****",5,"")))</f>
      </c>
      <c r="J325" s="10">
        <f>IF('"star "'!F325="**",2,IF('"star "'!F325="****",4,IF('"star "'!F325="*****",5,"")))</f>
        <v>5</v>
      </c>
      <c r="K325" s="10" t="str">
        <f>'"star "'!G325</f>
        <v>R2</v>
      </c>
      <c r="L325">
        <f t="shared" si="23"/>
      </c>
    </row>
    <row r="326" spans="1:12" ht="12.75">
      <c r="A326" s="2">
        <v>37414</v>
      </c>
      <c r="B326" s="14">
        <f t="shared" si="20"/>
        <v>6</v>
      </c>
      <c r="C326" s="14" t="str">
        <f t="shared" si="21"/>
        <v>Summer</v>
      </c>
      <c r="D326" s="14">
        <f t="shared" si="22"/>
        <v>2002</v>
      </c>
      <c r="E326" s="14" t="s">
        <v>89</v>
      </c>
      <c r="F326" s="3" t="s">
        <v>46</v>
      </c>
      <c r="G326" s="10">
        <f>IF('"star "'!C326="*",1,IF('"star "'!C326="***",3,IF('"star "'!C326="*****",5,"")))</f>
      </c>
      <c r="H326" s="10">
        <f>IF('"star "'!D326="*",1,IF('"star "'!D326="***",3,IF('"star "'!D326="*****",5,"")))</f>
      </c>
      <c r="I326" s="10">
        <f>IF('"star "'!E326="*",1,IF('"star "'!E326="***",3,IF('"star "'!E326="*****",5,"")))</f>
      </c>
      <c r="J326" s="10">
        <f>IF('"star "'!F326="**",2,IF('"star "'!F326="****",4,IF('"star "'!F326="*****",5,"")))</f>
        <v>5</v>
      </c>
      <c r="K326" s="10" t="str">
        <f>'"star "'!G326</f>
        <v>R2</v>
      </c>
      <c r="L326">
        <f t="shared" si="23"/>
      </c>
    </row>
    <row r="327" spans="1:12" ht="12.75">
      <c r="A327" s="2">
        <v>37414</v>
      </c>
      <c r="B327" s="14">
        <f t="shared" si="20"/>
        <v>6</v>
      </c>
      <c r="C327" s="14" t="str">
        <f t="shared" si="21"/>
        <v>Summer</v>
      </c>
      <c r="D327" s="14">
        <f t="shared" si="22"/>
        <v>2002</v>
      </c>
      <c r="E327" s="14"/>
      <c r="F327" s="3" t="s">
        <v>47</v>
      </c>
      <c r="G327" s="10">
        <f>IF('"star "'!C327="*",1,IF('"star "'!C327="***",3,IF('"star "'!C327="*****",5,"")))</f>
      </c>
      <c r="H327" s="10">
        <f>IF('"star "'!D327="*",1,IF('"star "'!D327="***",3,IF('"star "'!D327="*****",5,"")))</f>
      </c>
      <c r="I327" s="10">
        <f>IF('"star "'!E327="*",1,IF('"star "'!E327="***",3,IF('"star "'!E327="*****",5,"")))</f>
      </c>
      <c r="J327" s="10">
        <f>IF('"star "'!F327="**",2,IF('"star "'!F327="****",4,IF('"star "'!F327="*****",5,"")))</f>
        <v>5</v>
      </c>
      <c r="K327" s="10" t="str">
        <f>'"star "'!G327</f>
        <v>R2</v>
      </c>
      <c r="L327">
        <f t="shared" si="23"/>
      </c>
    </row>
    <row r="328" spans="1:12" ht="12.75">
      <c r="A328" s="2">
        <v>37414</v>
      </c>
      <c r="B328" s="14">
        <f t="shared" si="20"/>
        <v>6</v>
      </c>
      <c r="C328" s="14" t="str">
        <f t="shared" si="21"/>
        <v>Summer</v>
      </c>
      <c r="D328" s="14">
        <f t="shared" si="22"/>
        <v>2002</v>
      </c>
      <c r="E328" s="14" t="s">
        <v>89</v>
      </c>
      <c r="F328" s="3" t="s">
        <v>57</v>
      </c>
      <c r="G328" s="10">
        <f>IF('"star "'!C328="*",1,IF('"star "'!C328="***",3,IF('"star "'!C328="*****",5,"")))</f>
      </c>
      <c r="H328" s="10">
        <f>IF('"star "'!D328="*",1,IF('"star "'!D328="***",3,IF('"star "'!D328="*****",5,"")))</f>
        <v>1</v>
      </c>
      <c r="I328" s="10">
        <f>IF('"star "'!E328="*",1,IF('"star "'!E328="***",3,IF('"star "'!E328="*****",5,"")))</f>
      </c>
      <c r="J328" s="10">
        <f>IF('"star "'!F328="**",2,IF('"star "'!F328="****",4,IF('"star "'!F328="*****",5,"")))</f>
        <v>4</v>
      </c>
      <c r="K328" s="10" t="str">
        <f>'"star "'!G328</f>
        <v>R3</v>
      </c>
      <c r="L328">
        <f t="shared" si="23"/>
      </c>
    </row>
    <row r="329" spans="1:12" ht="12.75">
      <c r="A329" s="2">
        <v>37414</v>
      </c>
      <c r="B329" s="14">
        <f t="shared" si="20"/>
        <v>6</v>
      </c>
      <c r="C329" s="14" t="str">
        <f t="shared" si="21"/>
        <v>Summer</v>
      </c>
      <c r="D329" s="14">
        <f t="shared" si="22"/>
        <v>2002</v>
      </c>
      <c r="E329" s="14" t="s">
        <v>89</v>
      </c>
      <c r="F329" s="3" t="s">
        <v>26</v>
      </c>
      <c r="G329" s="10">
        <f>IF('"star "'!C329="*",1,IF('"star "'!C329="***",3,IF('"star "'!C329="*****",5,"")))</f>
      </c>
      <c r="H329" s="10">
        <f>IF('"star "'!D329="*",1,IF('"star "'!D329="***",3,IF('"star "'!D329="*****",5,"")))</f>
      </c>
      <c r="I329" s="10">
        <f>IF('"star "'!E329="*",1,IF('"star "'!E329="***",3,IF('"star "'!E329="*****",5,"")))</f>
        <v>1</v>
      </c>
      <c r="J329" s="10">
        <f>IF('"star "'!F329="**",2,IF('"star "'!F329="****",4,IF('"star "'!F329="*****",5,"")))</f>
        <v>4</v>
      </c>
      <c r="K329" s="10" t="str">
        <f>'"star "'!G329</f>
        <v>R3</v>
      </c>
      <c r="L329">
        <f t="shared" si="23"/>
      </c>
    </row>
    <row r="330" spans="1:12" ht="12.75">
      <c r="A330" s="2">
        <v>37414</v>
      </c>
      <c r="B330" s="14">
        <f t="shared" si="20"/>
        <v>6</v>
      </c>
      <c r="C330" s="14" t="str">
        <f t="shared" si="21"/>
        <v>Summer</v>
      </c>
      <c r="D330" s="14">
        <f t="shared" si="22"/>
        <v>2002</v>
      </c>
      <c r="E330" s="14" t="s">
        <v>95</v>
      </c>
      <c r="F330" s="3" t="s">
        <v>54</v>
      </c>
      <c r="G330" s="10">
        <f>IF('"star "'!C330="*",1,IF('"star "'!C330="***",3,IF('"star "'!C330="*****",5,"")))</f>
      </c>
      <c r="H330" s="10">
        <f>IF('"star "'!D330="*",1,IF('"star "'!D330="***",3,IF('"star "'!D330="*****",5,"")))</f>
      </c>
      <c r="I330" s="10">
        <f>IF('"star "'!E330="*",1,IF('"star "'!E330="***",3,IF('"star "'!E330="*****",5,"")))</f>
        <v>1</v>
      </c>
      <c r="J330" s="10">
        <f>IF('"star "'!F330="**",2,IF('"star "'!F330="****",4,IF('"star "'!F330="*****",5,"")))</f>
        <v>4</v>
      </c>
      <c r="K330" s="10">
        <f>'"star "'!G330</f>
      </c>
      <c r="L330">
        <f t="shared" si="23"/>
      </c>
    </row>
    <row r="331" spans="1:12" ht="12.75">
      <c r="A331" s="2">
        <v>37414</v>
      </c>
      <c r="B331" s="14">
        <f t="shared" si="20"/>
        <v>6</v>
      </c>
      <c r="C331" s="14" t="str">
        <f t="shared" si="21"/>
        <v>Summer</v>
      </c>
      <c r="D331" s="14">
        <f t="shared" si="22"/>
        <v>2002</v>
      </c>
      <c r="E331" s="14" t="s">
        <v>89</v>
      </c>
      <c r="F331" s="3" t="s">
        <v>49</v>
      </c>
      <c r="G331" s="10">
        <f>IF('"star "'!C331="*",1,IF('"star "'!C331="***",3,IF('"star "'!C331="*****",5,"")))</f>
      </c>
      <c r="H331" s="10">
        <f>IF('"star "'!D331="*",1,IF('"star "'!D331="***",3,IF('"star "'!D331="*****",5,"")))</f>
      </c>
      <c r="I331" s="10">
        <f>IF('"star "'!E331="*",1,IF('"star "'!E331="***",3,IF('"star "'!E331="*****",5,"")))</f>
        <v>1</v>
      </c>
      <c r="J331" s="10">
        <f>IF('"star "'!F331="**",2,IF('"star "'!F331="****",4,IF('"star "'!F331="*****",5,"")))</f>
        <v>4</v>
      </c>
      <c r="K331" s="10" t="str">
        <f>'"star "'!G331</f>
        <v>R3</v>
      </c>
      <c r="L331">
        <f t="shared" si="23"/>
      </c>
    </row>
    <row r="332" spans="1:12" ht="12.75">
      <c r="A332" s="2">
        <v>37414</v>
      </c>
      <c r="B332" s="14">
        <f t="shared" si="20"/>
        <v>6</v>
      </c>
      <c r="C332" s="14" t="str">
        <f t="shared" si="21"/>
        <v>Summer</v>
      </c>
      <c r="D332" s="14">
        <f t="shared" si="22"/>
        <v>2002</v>
      </c>
      <c r="E332" s="14" t="s">
        <v>89</v>
      </c>
      <c r="F332" s="3" t="s">
        <v>42</v>
      </c>
      <c r="G332" s="10">
        <f>IF('"star "'!C332="*",1,IF('"star "'!C332="***",3,IF('"star "'!C332="*****",5,"")))</f>
      </c>
      <c r="H332" s="10">
        <f>IF('"star "'!D332="*",1,IF('"star "'!D332="***",3,IF('"star "'!D332="*****",5,"")))</f>
        <v>1</v>
      </c>
      <c r="I332" s="10">
        <f>IF('"star "'!E332="*",1,IF('"star "'!E332="***",3,IF('"star "'!E332="*****",5,"")))</f>
      </c>
      <c r="J332" s="10">
        <f>IF('"star "'!F332="**",2,IF('"star "'!F332="****",4,IF('"star "'!F332="*****",5,"")))</f>
        <v>4</v>
      </c>
      <c r="K332" s="10" t="str">
        <f>'"star "'!G332</f>
        <v>R3</v>
      </c>
      <c r="L332">
        <f t="shared" si="23"/>
      </c>
    </row>
    <row r="333" spans="1:12" ht="12.75">
      <c r="A333" s="2">
        <v>37414</v>
      </c>
      <c r="B333" s="14">
        <f t="shared" si="20"/>
        <v>6</v>
      </c>
      <c r="C333" s="14" t="str">
        <f t="shared" si="21"/>
        <v>Summer</v>
      </c>
      <c r="D333" s="14">
        <f t="shared" si="22"/>
        <v>2002</v>
      </c>
      <c r="E333" s="14" t="s">
        <v>89</v>
      </c>
      <c r="F333" s="3" t="s">
        <v>69</v>
      </c>
      <c r="G333" s="10">
        <f>IF('"star "'!C333="*",1,IF('"star "'!C333="***",3,IF('"star "'!C333="*****",5,"")))</f>
      </c>
      <c r="H333" s="10">
        <f>IF('"star "'!D333="*",1,IF('"star "'!D333="***",3,IF('"star "'!D333="*****",5,"")))</f>
      </c>
      <c r="I333" s="10">
        <f>IF('"star "'!E333="*",1,IF('"star "'!E333="***",3,IF('"star "'!E333="*****",5,"")))</f>
      </c>
      <c r="J333" s="10">
        <f>IF('"star "'!F333="**",2,IF('"star "'!F333="****",4,IF('"star "'!F333="*****",5,"")))</f>
        <v>5</v>
      </c>
      <c r="K333" s="10" t="str">
        <f>'"star "'!G333</f>
        <v>R3</v>
      </c>
      <c r="L333">
        <f t="shared" si="23"/>
      </c>
    </row>
    <row r="334" spans="1:12" ht="12.75">
      <c r="A334" s="2">
        <v>37414</v>
      </c>
      <c r="B334" s="14">
        <f t="shared" si="20"/>
        <v>6</v>
      </c>
      <c r="C334" s="14" t="str">
        <f t="shared" si="21"/>
        <v>Summer</v>
      </c>
      <c r="D334" s="14">
        <f t="shared" si="22"/>
        <v>2002</v>
      </c>
      <c r="E334" s="14" t="s">
        <v>87</v>
      </c>
      <c r="F334" s="3" t="s">
        <v>33</v>
      </c>
      <c r="G334" s="10">
        <f>IF('"star "'!C334="*",1,IF('"star "'!C334="***",3,IF('"star "'!C334="*****",5,"")))</f>
      </c>
      <c r="H334" s="10">
        <f>IF('"star "'!D334="*",1,IF('"star "'!D334="***",3,IF('"star "'!D334="*****",5,"")))</f>
      </c>
      <c r="I334" s="10">
        <f>IF('"star "'!E334="*",1,IF('"star "'!E334="***",3,IF('"star "'!E334="*****",5,"")))</f>
      </c>
      <c r="J334" s="10">
        <f>IF('"star "'!F334="**",2,IF('"star "'!F334="****",4,IF('"star "'!F334="*****",5,"")))</f>
        <v>5</v>
      </c>
      <c r="K334" s="10" t="str">
        <f>'"star "'!G334</f>
        <v>R1</v>
      </c>
      <c r="L334">
        <f t="shared" si="23"/>
      </c>
    </row>
    <row r="335" spans="1:12" ht="12.75">
      <c r="A335" s="2">
        <v>37417</v>
      </c>
      <c r="B335" s="14">
        <f t="shared" si="20"/>
        <v>6</v>
      </c>
      <c r="C335" s="14" t="str">
        <f t="shared" si="21"/>
        <v>Summer</v>
      </c>
      <c r="D335" s="14">
        <f t="shared" si="22"/>
        <v>2002</v>
      </c>
      <c r="E335" s="14" t="s">
        <v>95</v>
      </c>
      <c r="F335" s="3" t="s">
        <v>17</v>
      </c>
      <c r="G335" s="10">
        <f>IF('"star "'!C335="*",1,IF('"star "'!C335="***",3,IF('"star "'!C335="*****",5,"")))</f>
      </c>
      <c r="H335" s="10">
        <f>IF('"star "'!D335="*",1,IF('"star "'!D335="***",3,IF('"star "'!D335="*****",5,"")))</f>
      </c>
      <c r="I335" s="10">
        <f>IF('"star "'!E335="*",1,IF('"star "'!E335="***",3,IF('"star "'!E335="*****",5,"")))</f>
        <v>3</v>
      </c>
      <c r="J335" s="10">
        <f>IF('"star "'!F335="**",2,IF('"star "'!F335="****",4,IF('"star "'!F335="*****",5,"")))</f>
        <v>2</v>
      </c>
      <c r="K335" s="10">
        <f>'"star "'!G335</f>
      </c>
      <c r="L335">
        <f t="shared" si="23"/>
      </c>
    </row>
    <row r="336" spans="1:12" ht="12.75">
      <c r="A336" s="2">
        <v>37417</v>
      </c>
      <c r="B336" s="14">
        <f t="shared" si="20"/>
        <v>6</v>
      </c>
      <c r="C336" s="14" t="str">
        <f t="shared" si="21"/>
        <v>Summer</v>
      </c>
      <c r="D336" s="14">
        <f t="shared" si="22"/>
        <v>2002</v>
      </c>
      <c r="E336" s="14" t="s">
        <v>86</v>
      </c>
      <c r="F336" s="3" t="s">
        <v>25</v>
      </c>
      <c r="G336" s="10">
        <f>IF('"star "'!C336="*",1,IF('"star "'!C336="***",3,IF('"star "'!C336="*****",5,"")))</f>
      </c>
      <c r="H336" s="10">
        <f>IF('"star "'!D336="*",1,IF('"star "'!D336="***",3,IF('"star "'!D336="*****",5,"")))</f>
      </c>
      <c r="I336" s="10">
        <f>IF('"star "'!E336="*",1,IF('"star "'!E336="***",3,IF('"star "'!E336="*****",5,"")))</f>
        <v>1</v>
      </c>
      <c r="J336" s="10">
        <f>IF('"star "'!F336="**",2,IF('"star "'!F336="****",4,IF('"star "'!F336="*****",5,"")))</f>
        <v>4</v>
      </c>
      <c r="K336" s="10">
        <f>'"star "'!G336</f>
      </c>
      <c r="L336">
        <f t="shared" si="23"/>
      </c>
    </row>
    <row r="337" spans="1:12" ht="12.75">
      <c r="A337" s="2">
        <v>37417</v>
      </c>
      <c r="B337" s="14">
        <f t="shared" si="20"/>
        <v>6</v>
      </c>
      <c r="C337" s="14" t="str">
        <f t="shared" si="21"/>
        <v>Summer</v>
      </c>
      <c r="D337" s="14">
        <f t="shared" si="22"/>
        <v>2002</v>
      </c>
      <c r="E337" s="14" t="s">
        <v>89</v>
      </c>
      <c r="F337" s="3" t="s">
        <v>57</v>
      </c>
      <c r="G337" s="10">
        <f>IF('"star "'!C337="*",1,IF('"star "'!C337="***",3,IF('"star "'!C337="*****",5,"")))</f>
      </c>
      <c r="H337" s="10">
        <f>IF('"star "'!D337="*",1,IF('"star "'!D337="***",3,IF('"star "'!D337="*****",5,"")))</f>
      </c>
      <c r="I337" s="10">
        <f>IF('"star "'!E337="*",1,IF('"star "'!E337="***",3,IF('"star "'!E337="*****",5,"")))</f>
      </c>
      <c r="J337" s="10">
        <f>IF('"star "'!F337="**",2,IF('"star "'!F337="****",4,IF('"star "'!F337="*****",5,"")))</f>
        <v>5</v>
      </c>
      <c r="K337" s="10">
        <f>'"star "'!G337</f>
      </c>
      <c r="L337">
        <f t="shared" si="23"/>
      </c>
    </row>
    <row r="338" spans="1:12" ht="12.75">
      <c r="A338" s="2">
        <v>37417</v>
      </c>
      <c r="B338" s="14">
        <f t="shared" si="20"/>
        <v>6</v>
      </c>
      <c r="C338" s="14" t="str">
        <f t="shared" si="21"/>
        <v>Summer</v>
      </c>
      <c r="D338" s="14">
        <f t="shared" si="22"/>
        <v>2002</v>
      </c>
      <c r="E338" s="14" t="s">
        <v>93</v>
      </c>
      <c r="F338" s="3" t="s">
        <v>55</v>
      </c>
      <c r="G338" s="10">
        <f>IF('"star "'!C338="*",1,IF('"star "'!C338="***",3,IF('"star "'!C338="*****",5,"")))</f>
      </c>
      <c r="H338" s="10">
        <f>IF('"star "'!D338="*",1,IF('"star "'!D338="***",3,IF('"star "'!D338="*****",5,"")))</f>
      </c>
      <c r="I338" s="10">
        <f>IF('"star "'!E338="*",1,IF('"star "'!E338="***",3,IF('"star "'!E338="*****",5,"")))</f>
        <v>1</v>
      </c>
      <c r="J338" s="10">
        <f>IF('"star "'!F338="**",2,IF('"star "'!F338="****",4,IF('"star "'!F338="*****",5,"")))</f>
        <v>5</v>
      </c>
      <c r="K338" s="10" t="str">
        <f>'"star "'!G338</f>
        <v>R1</v>
      </c>
      <c r="L338">
        <f t="shared" si="23"/>
        <v>1</v>
      </c>
    </row>
    <row r="339" spans="1:12" ht="12.75">
      <c r="A339" s="2">
        <v>37417</v>
      </c>
      <c r="B339" s="14">
        <f t="shared" si="20"/>
        <v>6</v>
      </c>
      <c r="C339" s="14" t="str">
        <f t="shared" si="21"/>
        <v>Summer</v>
      </c>
      <c r="D339" s="14">
        <f t="shared" si="22"/>
        <v>2002</v>
      </c>
      <c r="E339" s="14" t="s">
        <v>93</v>
      </c>
      <c r="F339" s="3" t="s">
        <v>37</v>
      </c>
      <c r="G339" s="10">
        <f>IF('"star "'!C339="*",1,IF('"star "'!C339="***",3,IF('"star "'!C339="*****",5,"")))</f>
      </c>
      <c r="H339" s="10">
        <f>IF('"star "'!D339="*",1,IF('"star "'!D339="***",3,IF('"star "'!D339="*****",5,"")))</f>
        <v>3</v>
      </c>
      <c r="I339" s="10">
        <f>IF('"star "'!E339="*",1,IF('"star "'!E339="***",3,IF('"star "'!E339="*****",5,"")))</f>
      </c>
      <c r="J339" s="10">
        <f>IF('"star "'!F339="**",2,IF('"star "'!F339="****",4,IF('"star "'!F339="*****",5,"")))</f>
        <v>2</v>
      </c>
      <c r="K339" s="10" t="str">
        <f>'"star "'!G339</f>
        <v>R3</v>
      </c>
      <c r="L339">
        <f t="shared" si="23"/>
      </c>
    </row>
    <row r="340" spans="1:12" ht="12.75">
      <c r="A340" s="2">
        <v>37417</v>
      </c>
      <c r="B340" s="14">
        <f t="shared" si="20"/>
        <v>6</v>
      </c>
      <c r="C340" s="14" t="str">
        <f t="shared" si="21"/>
        <v>Summer</v>
      </c>
      <c r="D340" s="14">
        <f t="shared" si="22"/>
        <v>2002</v>
      </c>
      <c r="E340" s="14" t="s">
        <v>93</v>
      </c>
      <c r="F340" s="3" t="s">
        <v>14</v>
      </c>
      <c r="G340" s="10">
        <f>IF('"star "'!C340="*",1,IF('"star "'!C340="***",3,IF('"star "'!C340="*****",5,"")))</f>
      </c>
      <c r="H340" s="10">
        <f>IF('"star "'!D340="*",1,IF('"star "'!D340="***",3,IF('"star "'!D340="*****",5,"")))</f>
        <v>3</v>
      </c>
      <c r="I340" s="10">
        <f>IF('"star "'!E340="*",1,IF('"star "'!E340="***",3,IF('"star "'!E340="*****",5,"")))</f>
      </c>
      <c r="J340" s="10">
        <f>IF('"star "'!F340="**",2,IF('"star "'!F340="****",4,IF('"star "'!F340="*****",5,"")))</f>
        <v>2</v>
      </c>
      <c r="K340" s="10" t="str">
        <f>'"star "'!G340</f>
        <v>R3</v>
      </c>
      <c r="L340">
        <f t="shared" si="23"/>
      </c>
    </row>
    <row r="341" spans="1:12" ht="12.75">
      <c r="A341" s="2">
        <v>37420</v>
      </c>
      <c r="B341" s="14">
        <f t="shared" si="20"/>
        <v>6</v>
      </c>
      <c r="C341" s="14" t="str">
        <f t="shared" si="21"/>
        <v>Summer</v>
      </c>
      <c r="D341" s="14">
        <f t="shared" si="22"/>
        <v>2002</v>
      </c>
      <c r="E341" s="14" t="s">
        <v>89</v>
      </c>
      <c r="F341" s="3" t="s">
        <v>46</v>
      </c>
      <c r="G341" s="10">
        <f>IF('"star "'!C341="*",1,IF('"star "'!C341="***",3,IF('"star "'!C341="*****",5,"")))</f>
      </c>
      <c r="H341" s="10">
        <f>IF('"star "'!D341="*",1,IF('"star "'!D341="***",3,IF('"star "'!D341="*****",5,"")))</f>
      </c>
      <c r="I341" s="10">
        <f>IF('"star "'!E341="*",1,IF('"star "'!E341="***",3,IF('"star "'!E341="*****",5,"")))</f>
        <v>1</v>
      </c>
      <c r="J341" s="10">
        <f>IF('"star "'!F341="**",2,IF('"star "'!F341="****",4,IF('"star "'!F341="*****",5,"")))</f>
        <v>4</v>
      </c>
      <c r="K341" s="10">
        <f>'"star "'!G341</f>
      </c>
      <c r="L341">
        <f t="shared" si="23"/>
      </c>
    </row>
    <row r="342" spans="1:12" ht="12.75">
      <c r="A342" s="2">
        <v>37420</v>
      </c>
      <c r="B342" s="14">
        <f t="shared" si="20"/>
        <v>6</v>
      </c>
      <c r="C342" s="14" t="str">
        <f t="shared" si="21"/>
        <v>Summer</v>
      </c>
      <c r="D342" s="14">
        <f t="shared" si="22"/>
        <v>2002</v>
      </c>
      <c r="E342" s="14" t="s">
        <v>85</v>
      </c>
      <c r="F342" s="3" t="s">
        <v>23</v>
      </c>
      <c r="G342" s="10">
        <f>IF('"star "'!C342="*",1,IF('"star "'!C342="***",3,IF('"star "'!C342="*****",5,"")))</f>
      </c>
      <c r="H342" s="10">
        <f>IF('"star "'!D342="*",1,IF('"star "'!D342="***",3,IF('"star "'!D342="*****",5,"")))</f>
      </c>
      <c r="I342" s="10">
        <f>IF('"star "'!E342="*",1,IF('"star "'!E342="***",3,IF('"star "'!E342="*****",5,"")))</f>
      </c>
      <c r="J342" s="10">
        <f>IF('"star "'!F342="**",2,IF('"star "'!F342="****",4,IF('"star "'!F342="*****",5,"")))</f>
        <v>5</v>
      </c>
      <c r="K342" s="10">
        <f>'"star "'!G342</f>
      </c>
      <c r="L342">
        <f t="shared" si="23"/>
      </c>
    </row>
    <row r="343" spans="1:12" ht="12.75">
      <c r="A343" s="2">
        <v>37420</v>
      </c>
      <c r="B343" s="14">
        <f t="shared" si="20"/>
        <v>6</v>
      </c>
      <c r="C343" s="14" t="str">
        <f t="shared" si="21"/>
        <v>Summer</v>
      </c>
      <c r="D343" s="14">
        <f t="shared" si="22"/>
        <v>2002</v>
      </c>
      <c r="E343" s="14" t="s">
        <v>93</v>
      </c>
      <c r="F343" s="3" t="s">
        <v>11</v>
      </c>
      <c r="G343" s="10">
        <f>IF('"star "'!C343="*",1,IF('"star "'!C343="***",3,IF('"star "'!C343="*****",5,"")))</f>
      </c>
      <c r="H343" s="10">
        <f>IF('"star "'!D343="*",1,IF('"star "'!D343="***",3,IF('"star "'!D343="*****",5,"")))</f>
        <v>1</v>
      </c>
      <c r="I343" s="10">
        <f>IF('"star "'!E343="*",1,IF('"star "'!E343="***",3,IF('"star "'!E343="*****",5,"")))</f>
      </c>
      <c r="J343" s="10">
        <f>IF('"star "'!F343="**",2,IF('"star "'!F343="****",4,IF('"star "'!F343="*****",5,"")))</f>
        <v>4</v>
      </c>
      <c r="K343" s="10">
        <f>'"star "'!G343</f>
      </c>
      <c r="L343">
        <f t="shared" si="23"/>
      </c>
    </row>
    <row r="344" spans="1:12" ht="12.75">
      <c r="A344" s="2">
        <v>37420</v>
      </c>
      <c r="B344" s="14">
        <f t="shared" si="20"/>
        <v>6</v>
      </c>
      <c r="C344" s="14" t="str">
        <f t="shared" si="21"/>
        <v>Summer</v>
      </c>
      <c r="D344" s="14">
        <f t="shared" si="22"/>
        <v>2002</v>
      </c>
      <c r="E344" s="14" t="s">
        <v>86</v>
      </c>
      <c r="F344" s="3" t="s">
        <v>25</v>
      </c>
      <c r="G344" s="10">
        <f>IF('"star "'!C344="*",1,IF('"star "'!C344="***",3,IF('"star "'!C344="*****",5,"")))</f>
      </c>
      <c r="H344" s="10">
        <f>IF('"star "'!D344="*",1,IF('"star "'!D344="***",3,IF('"star "'!D344="*****",5,"")))</f>
      </c>
      <c r="I344" s="10">
        <f>IF('"star "'!E344="*",1,IF('"star "'!E344="***",3,IF('"star "'!E344="*****",5,"")))</f>
        <v>1</v>
      </c>
      <c r="J344" s="10">
        <f>IF('"star "'!F344="**",2,IF('"star "'!F344="****",4,IF('"star "'!F344="*****",5,"")))</f>
        <v>4</v>
      </c>
      <c r="K344" s="10" t="str">
        <f>'"star "'!G344</f>
        <v>R1</v>
      </c>
      <c r="L344">
        <f t="shared" si="23"/>
      </c>
    </row>
    <row r="345" spans="1:12" ht="12.75">
      <c r="A345" s="2">
        <v>37420</v>
      </c>
      <c r="B345" s="14">
        <f t="shared" si="20"/>
        <v>6</v>
      </c>
      <c r="C345" s="14" t="str">
        <f t="shared" si="21"/>
        <v>Summer</v>
      </c>
      <c r="D345" s="14">
        <f t="shared" si="22"/>
        <v>2002</v>
      </c>
      <c r="E345" s="14" t="s">
        <v>85</v>
      </c>
      <c r="F345" s="3" t="s">
        <v>28</v>
      </c>
      <c r="G345" s="10">
        <f>IF('"star "'!C345="*",1,IF('"star "'!C345="***",3,IF('"star "'!C345="*****",5,"")))</f>
      </c>
      <c r="H345" s="10">
        <f>IF('"star "'!D345="*",1,IF('"star "'!D345="***",3,IF('"star "'!D345="*****",5,"")))</f>
        <v>1</v>
      </c>
      <c r="I345" s="10">
        <f>IF('"star "'!E345="*",1,IF('"star "'!E345="***",3,IF('"star "'!E345="*****",5,"")))</f>
      </c>
      <c r="J345" s="10">
        <f>IF('"star "'!F345="**",2,IF('"star "'!F345="****",4,IF('"star "'!F345="*****",5,"")))</f>
        <v>4</v>
      </c>
      <c r="K345" s="10">
        <f>'"star "'!G345</f>
      </c>
      <c r="L345">
        <f t="shared" si="23"/>
      </c>
    </row>
    <row r="346" spans="1:12" ht="12.75">
      <c r="A346" s="2">
        <v>37420</v>
      </c>
      <c r="B346" s="14">
        <f t="shared" si="20"/>
        <v>6</v>
      </c>
      <c r="C346" s="14" t="str">
        <f t="shared" si="21"/>
        <v>Summer</v>
      </c>
      <c r="D346" s="14">
        <f t="shared" si="22"/>
        <v>2002</v>
      </c>
      <c r="E346" s="14" t="s">
        <v>89</v>
      </c>
      <c r="F346" s="3" t="s">
        <v>42</v>
      </c>
      <c r="G346" s="10">
        <f>IF('"star "'!C346="*",1,IF('"star "'!C346="***",3,IF('"star "'!C346="*****",5,"")))</f>
      </c>
      <c r="H346" s="10">
        <f>IF('"star "'!D346="*",1,IF('"star "'!D346="***",3,IF('"star "'!D346="*****",5,"")))</f>
      </c>
      <c r="I346" s="10">
        <f>IF('"star "'!E346="*",1,IF('"star "'!E346="***",3,IF('"star "'!E346="*****",5,"")))</f>
      </c>
      <c r="J346" s="10">
        <f>IF('"star "'!F346="**",2,IF('"star "'!F346="****",4,IF('"star "'!F346="*****",5,"")))</f>
        <v>5</v>
      </c>
      <c r="K346" s="10">
        <f>'"star "'!G346</f>
      </c>
      <c r="L346">
        <f t="shared" si="23"/>
      </c>
    </row>
    <row r="347" spans="1:12" ht="12.75">
      <c r="A347" s="2">
        <v>37420</v>
      </c>
      <c r="B347" s="14">
        <f t="shared" si="20"/>
        <v>6</v>
      </c>
      <c r="C347" s="14" t="str">
        <f t="shared" si="21"/>
        <v>Summer</v>
      </c>
      <c r="D347" s="14">
        <f t="shared" si="22"/>
        <v>2002</v>
      </c>
      <c r="E347" s="14" t="s">
        <v>87</v>
      </c>
      <c r="F347" s="3" t="s">
        <v>12</v>
      </c>
      <c r="G347" s="10">
        <f>IF('"star "'!C347="*",1,IF('"star "'!C347="***",3,IF('"star "'!C347="*****",5,"")))</f>
      </c>
      <c r="H347" s="10">
        <f>IF('"star "'!D347="*",1,IF('"star "'!D347="***",3,IF('"star "'!D347="*****",5,"")))</f>
        <v>3</v>
      </c>
      <c r="I347" s="10">
        <f>IF('"star "'!E347="*",1,IF('"star "'!E347="***",3,IF('"star "'!E347="*****",5,"")))</f>
      </c>
      <c r="J347" s="10">
        <f>IF('"star "'!F347="**",2,IF('"star "'!F347="****",4,IF('"star "'!F347="*****",5,"")))</f>
        <v>2</v>
      </c>
      <c r="K347" s="10" t="str">
        <f>'"star "'!G347</f>
        <v>R1</v>
      </c>
      <c r="L347">
        <f t="shared" si="23"/>
      </c>
    </row>
    <row r="348" spans="1:12" ht="12.75">
      <c r="A348" s="2">
        <v>37420</v>
      </c>
      <c r="B348" s="14">
        <f t="shared" si="20"/>
        <v>6</v>
      </c>
      <c r="C348" s="14" t="str">
        <f t="shared" si="21"/>
        <v>Summer</v>
      </c>
      <c r="D348" s="14">
        <f t="shared" si="22"/>
        <v>2002</v>
      </c>
      <c r="E348" s="14" t="s">
        <v>89</v>
      </c>
      <c r="F348" s="3" t="s">
        <v>52</v>
      </c>
      <c r="G348" s="10">
        <f>IF('"star "'!C348="*",1,IF('"star "'!C348="***",3,IF('"star "'!C348="*****",5,"")))</f>
      </c>
      <c r="H348" s="10">
        <f>IF('"star "'!D348="*",1,IF('"star "'!D348="***",3,IF('"star "'!D348="*****",5,"")))</f>
      </c>
      <c r="I348" s="10">
        <f>IF('"star "'!E348="*",1,IF('"star "'!E348="***",3,IF('"star "'!E348="*****",5,"")))</f>
      </c>
      <c r="J348" s="10">
        <f>IF('"star "'!F348="**",2,IF('"star "'!F348="****",4,IF('"star "'!F348="*****",5,"")))</f>
        <v>5</v>
      </c>
      <c r="K348" s="10">
        <f>'"star "'!G348</f>
      </c>
      <c r="L348">
        <f t="shared" si="23"/>
      </c>
    </row>
    <row r="349" spans="1:12" ht="12.75">
      <c r="A349" s="2">
        <v>37423</v>
      </c>
      <c r="B349" s="14">
        <f t="shared" si="20"/>
        <v>6</v>
      </c>
      <c r="C349" s="14" t="str">
        <f t="shared" si="21"/>
        <v>Summer</v>
      </c>
      <c r="D349" s="14">
        <f t="shared" si="22"/>
        <v>2002</v>
      </c>
      <c r="E349" s="14" t="s">
        <v>87</v>
      </c>
      <c r="F349" s="3" t="s">
        <v>16</v>
      </c>
      <c r="G349" s="10">
        <f>IF('"star "'!C349="*",1,IF('"star "'!C349="***",3,IF('"star "'!C349="*****",5,"")))</f>
      </c>
      <c r="H349" s="10">
        <f>IF('"star "'!D349="*",1,IF('"star "'!D349="***",3,IF('"star "'!D349="*****",5,"")))</f>
      </c>
      <c r="I349" s="10">
        <f>IF('"star "'!E349="*",1,IF('"star "'!E349="***",3,IF('"star "'!E349="*****",5,"")))</f>
        <v>3</v>
      </c>
      <c r="J349" s="10">
        <f>IF('"star "'!F349="**",2,IF('"star "'!F349="****",4,IF('"star "'!F349="*****",5,"")))</f>
        <v>2</v>
      </c>
      <c r="K349" s="10">
        <f>'"star "'!G349</f>
      </c>
      <c r="L349">
        <f t="shared" si="23"/>
      </c>
    </row>
    <row r="350" spans="1:12" ht="12.75">
      <c r="A350" s="2">
        <v>37423</v>
      </c>
      <c r="B350" s="14">
        <f t="shared" si="20"/>
        <v>6</v>
      </c>
      <c r="C350" s="14" t="str">
        <f t="shared" si="21"/>
        <v>Summer</v>
      </c>
      <c r="D350" s="14">
        <f t="shared" si="22"/>
        <v>2002</v>
      </c>
      <c r="E350" s="14" t="s">
        <v>86</v>
      </c>
      <c r="F350" s="3" t="s">
        <v>9</v>
      </c>
      <c r="G350" s="10">
        <f>IF('"star "'!C350="*",1,IF('"star "'!C350="***",3,IF('"star "'!C350="*****",5,"")))</f>
      </c>
      <c r="H350" s="10">
        <f>IF('"star "'!D350="*",1,IF('"star "'!D350="***",3,IF('"star "'!D350="*****",5,"")))</f>
        <v>5</v>
      </c>
      <c r="I350" s="10">
        <f>IF('"star "'!E350="*",1,IF('"star "'!E350="***",3,IF('"star "'!E350="*****",5,"")))</f>
      </c>
      <c r="J350" s="10">
        <f>IF('"star "'!F350="**",2,IF('"star "'!F350="****",4,IF('"star "'!F350="*****",5,"")))</f>
      </c>
      <c r="K350" s="10">
        <f>'"star "'!G350</f>
      </c>
      <c r="L350">
        <f t="shared" si="23"/>
      </c>
    </row>
    <row r="351" spans="1:12" ht="12.75">
      <c r="A351" s="2">
        <v>37423</v>
      </c>
      <c r="B351" s="14">
        <f t="shared" si="20"/>
        <v>6</v>
      </c>
      <c r="C351" s="14" t="str">
        <f t="shared" si="21"/>
        <v>Summer</v>
      </c>
      <c r="D351" s="14">
        <f t="shared" si="22"/>
        <v>2002</v>
      </c>
      <c r="E351" s="14" t="s">
        <v>87</v>
      </c>
      <c r="F351" s="3" t="s">
        <v>60</v>
      </c>
      <c r="G351" s="10">
        <f>IF('"star "'!C351="*",1,IF('"star "'!C351="***",3,IF('"star "'!C351="*****",5,"")))</f>
      </c>
      <c r="H351" s="10">
        <f>IF('"star "'!D351="*",1,IF('"star "'!D351="***",3,IF('"star "'!D351="*****",5,"")))</f>
      </c>
      <c r="I351" s="10">
        <f>IF('"star "'!E351="*",1,IF('"star "'!E351="***",3,IF('"star "'!E351="*****",5,"")))</f>
        <v>3</v>
      </c>
      <c r="J351" s="10">
        <f>IF('"star "'!F351="**",2,IF('"star "'!F351="****",4,IF('"star "'!F351="*****",5,"")))</f>
        <v>2</v>
      </c>
      <c r="K351" s="10">
        <f>'"star "'!G351</f>
      </c>
      <c r="L351">
        <f t="shared" si="23"/>
      </c>
    </row>
    <row r="352" spans="1:12" ht="12.75">
      <c r="A352" s="2">
        <v>37423</v>
      </c>
      <c r="B352" s="14">
        <f t="shared" si="20"/>
        <v>6</v>
      </c>
      <c r="C352" s="14" t="str">
        <f t="shared" si="21"/>
        <v>Summer</v>
      </c>
      <c r="D352" s="14">
        <f t="shared" si="22"/>
        <v>2002</v>
      </c>
      <c r="E352" s="14" t="s">
        <v>89</v>
      </c>
      <c r="F352" s="3" t="s">
        <v>46</v>
      </c>
      <c r="G352" s="10">
        <f>IF('"star "'!C352="*",1,IF('"star "'!C352="***",3,IF('"star "'!C352="*****",5,"")))</f>
      </c>
      <c r="H352" s="10">
        <f>IF('"star "'!D352="*",1,IF('"star "'!D352="***",3,IF('"star "'!D352="*****",5,"")))</f>
      </c>
      <c r="I352" s="10">
        <f>IF('"star "'!E352="*",1,IF('"star "'!E352="***",3,IF('"star "'!E352="*****",5,"")))</f>
        <v>1</v>
      </c>
      <c r="J352" s="10">
        <f>IF('"star "'!F352="**",2,IF('"star "'!F352="****",4,IF('"star "'!F352="*****",5,"")))</f>
        <v>4</v>
      </c>
      <c r="K352" s="10">
        <f>'"star "'!G352</f>
      </c>
      <c r="L352">
        <f t="shared" si="23"/>
      </c>
    </row>
    <row r="353" spans="1:12" ht="12.75">
      <c r="A353" s="2">
        <v>37423</v>
      </c>
      <c r="B353" s="14">
        <f t="shared" si="20"/>
        <v>6</v>
      </c>
      <c r="C353" s="14" t="str">
        <f t="shared" si="21"/>
        <v>Summer</v>
      </c>
      <c r="D353" s="14">
        <f t="shared" si="22"/>
        <v>2002</v>
      </c>
      <c r="E353" s="14" t="s">
        <v>93</v>
      </c>
      <c r="F353" s="3" t="s">
        <v>11</v>
      </c>
      <c r="G353" s="10">
        <f>IF('"star "'!C353="*",1,IF('"star "'!C353="***",3,IF('"star "'!C353="*****",5,"")))</f>
      </c>
      <c r="H353" s="10">
        <f>IF('"star "'!D353="*",1,IF('"star "'!D353="***",3,IF('"star "'!D353="*****",5,"")))</f>
      </c>
      <c r="I353" s="10">
        <f>IF('"star "'!E353="*",1,IF('"star "'!E353="***",3,IF('"star "'!E353="*****",5,"")))</f>
        <v>1</v>
      </c>
      <c r="J353" s="10">
        <f>IF('"star "'!F353="**",2,IF('"star "'!F353="****",4,IF('"star "'!F353="*****",5,"")))</f>
        <v>4</v>
      </c>
      <c r="K353" s="10">
        <f>'"star "'!G353</f>
      </c>
      <c r="L353">
        <f t="shared" si="23"/>
      </c>
    </row>
    <row r="354" spans="1:12" ht="12.75">
      <c r="A354" s="2">
        <v>37423</v>
      </c>
      <c r="B354" s="14">
        <f t="shared" si="20"/>
        <v>6</v>
      </c>
      <c r="C354" s="14" t="str">
        <f t="shared" si="21"/>
        <v>Summer</v>
      </c>
      <c r="D354" s="14">
        <f t="shared" si="22"/>
        <v>2002</v>
      </c>
      <c r="E354" s="14" t="s">
        <v>86</v>
      </c>
      <c r="F354" s="3" t="s">
        <v>25</v>
      </c>
      <c r="G354" s="10">
        <f>IF('"star "'!C354="*",1,IF('"star "'!C354="***",3,IF('"star "'!C354="*****",5,"")))</f>
      </c>
      <c r="H354" s="10">
        <f>IF('"star "'!D354="*",1,IF('"star "'!D354="***",3,IF('"star "'!D354="*****",5,"")))</f>
        <v>1</v>
      </c>
      <c r="I354" s="10">
        <f>IF('"star "'!E354="*",1,IF('"star "'!E354="***",3,IF('"star "'!E354="*****",5,"")))</f>
      </c>
      <c r="J354" s="10">
        <f>IF('"star "'!F354="**",2,IF('"star "'!F354="****",4,IF('"star "'!F354="*****",5,"")))</f>
        <v>4</v>
      </c>
      <c r="K354" s="10">
        <f>'"star "'!G354</f>
      </c>
      <c r="L354">
        <f t="shared" si="23"/>
      </c>
    </row>
    <row r="355" spans="1:12" ht="12.75">
      <c r="A355" s="2">
        <v>37423</v>
      </c>
      <c r="B355" s="14">
        <f t="shared" si="20"/>
        <v>6</v>
      </c>
      <c r="C355" s="14" t="str">
        <f t="shared" si="21"/>
        <v>Summer</v>
      </c>
      <c r="D355" s="14">
        <f t="shared" si="22"/>
        <v>2002</v>
      </c>
      <c r="E355" s="14" t="s">
        <v>85</v>
      </c>
      <c r="F355" s="3" t="s">
        <v>28</v>
      </c>
      <c r="G355" s="10">
        <f>IF('"star "'!C355="*",1,IF('"star "'!C355="***",3,IF('"star "'!C355="*****",5,"")))</f>
      </c>
      <c r="H355" s="10">
        <f>IF('"star "'!D355="*",1,IF('"star "'!D355="***",3,IF('"star "'!D355="*****",5,"")))</f>
      </c>
      <c r="I355" s="10">
        <f>IF('"star "'!E355="*",1,IF('"star "'!E355="***",3,IF('"star "'!E355="*****",5,"")))</f>
      </c>
      <c r="J355" s="10">
        <f>IF('"star "'!F355="**",2,IF('"star "'!F355="****",4,IF('"star "'!F355="*****",5,"")))</f>
        <v>5</v>
      </c>
      <c r="K355" s="10">
        <f>'"star "'!G355</f>
      </c>
      <c r="L355">
        <f t="shared" si="23"/>
      </c>
    </row>
    <row r="356" spans="1:12" ht="12.75">
      <c r="A356" s="2">
        <v>37423</v>
      </c>
      <c r="B356" s="14">
        <f t="shared" si="20"/>
        <v>6</v>
      </c>
      <c r="C356" s="14" t="str">
        <f t="shared" si="21"/>
        <v>Summer</v>
      </c>
      <c r="D356" s="14">
        <f t="shared" si="22"/>
        <v>2002</v>
      </c>
      <c r="E356" s="14" t="s">
        <v>87</v>
      </c>
      <c r="F356" s="3" t="s">
        <v>71</v>
      </c>
      <c r="G356" s="10">
        <f>IF('"star "'!C356="*",1,IF('"star "'!C356="***",3,IF('"star "'!C356="*****",5,"")))</f>
      </c>
      <c r="H356" s="10">
        <f>IF('"star "'!D356="*",1,IF('"star "'!D356="***",3,IF('"star "'!D356="*****",5,"")))</f>
      </c>
      <c r="I356" s="10">
        <f>IF('"star "'!E356="*",1,IF('"star "'!E356="***",3,IF('"star "'!E356="*****",5,"")))</f>
        <v>3</v>
      </c>
      <c r="J356" s="10">
        <f>IF('"star "'!F356="**",2,IF('"star "'!F356="****",4,IF('"star "'!F356="*****",5,"")))</f>
        <v>2</v>
      </c>
      <c r="K356" s="10">
        <f>'"star "'!G356</f>
      </c>
      <c r="L356">
        <f t="shared" si="23"/>
      </c>
    </row>
    <row r="357" spans="1:12" ht="12.75">
      <c r="A357" s="2">
        <v>37426</v>
      </c>
      <c r="B357" s="14">
        <f t="shared" si="20"/>
        <v>6</v>
      </c>
      <c r="C357" s="14" t="str">
        <f t="shared" si="21"/>
        <v>Summer</v>
      </c>
      <c r="D357" s="14">
        <f t="shared" si="22"/>
        <v>2002</v>
      </c>
      <c r="E357" s="14" t="s">
        <v>95</v>
      </c>
      <c r="F357" s="3" t="s">
        <v>17</v>
      </c>
      <c r="G357" s="10">
        <f>IF('"star "'!C357="*",1,IF('"star "'!C357="***",3,IF('"star "'!C357="*****",5,"")))</f>
      </c>
      <c r="H357" s="10">
        <f>IF('"star "'!D357="*",1,IF('"star "'!D357="***",3,IF('"star "'!D357="*****",5,"")))</f>
      </c>
      <c r="I357" s="10">
        <f>IF('"star "'!E357="*",1,IF('"star "'!E357="***",3,IF('"star "'!E357="*****",5,"")))</f>
        <v>3</v>
      </c>
      <c r="J357" s="10">
        <f>IF('"star "'!F357="**",2,IF('"star "'!F357="****",4,IF('"star "'!F357="*****",5,"")))</f>
        <v>2</v>
      </c>
      <c r="K357" s="10">
        <f>'"star "'!G357</f>
      </c>
      <c r="L357">
        <f t="shared" si="23"/>
      </c>
    </row>
    <row r="358" spans="1:12" ht="12.75">
      <c r="A358" s="2">
        <v>37426</v>
      </c>
      <c r="B358" s="14">
        <f t="shared" si="20"/>
        <v>6</v>
      </c>
      <c r="C358" s="14" t="str">
        <f t="shared" si="21"/>
        <v>Summer</v>
      </c>
      <c r="D358" s="14">
        <f t="shared" si="22"/>
        <v>2002</v>
      </c>
      <c r="E358" s="14" t="s">
        <v>85</v>
      </c>
      <c r="F358" s="3" t="s">
        <v>22</v>
      </c>
      <c r="G358" s="10">
        <f>IF('"star "'!C358="*",1,IF('"star "'!C358="***",3,IF('"star "'!C358="*****",5,"")))</f>
      </c>
      <c r="H358" s="10">
        <f>IF('"star "'!D358="*",1,IF('"star "'!D358="***",3,IF('"star "'!D358="*****",5,"")))</f>
        <v>1</v>
      </c>
      <c r="I358" s="10">
        <f>IF('"star "'!E358="*",1,IF('"star "'!E358="***",3,IF('"star "'!E358="*****",5,"")))</f>
      </c>
      <c r="J358" s="10">
        <f>IF('"star "'!F358="**",2,IF('"star "'!F358="****",4,IF('"star "'!F358="*****",5,"")))</f>
        <v>4</v>
      </c>
      <c r="K358" s="10">
        <f>'"star "'!G358</f>
      </c>
      <c r="L358">
        <f t="shared" si="23"/>
      </c>
    </row>
    <row r="359" spans="1:12" ht="12.75">
      <c r="A359" s="2">
        <v>37426</v>
      </c>
      <c r="B359" s="14">
        <f t="shared" si="20"/>
        <v>6</v>
      </c>
      <c r="C359" s="14" t="str">
        <f t="shared" si="21"/>
        <v>Summer</v>
      </c>
      <c r="D359" s="14">
        <f t="shared" si="22"/>
        <v>2002</v>
      </c>
      <c r="E359" s="14" t="s">
        <v>93</v>
      </c>
      <c r="F359" s="3" t="s">
        <v>11</v>
      </c>
      <c r="G359" s="10">
        <f>IF('"star "'!C359="*",1,IF('"star "'!C359="***",3,IF('"star "'!C359="*****",5,"")))</f>
      </c>
      <c r="H359" s="10">
        <f>IF('"star "'!D359="*",1,IF('"star "'!D359="***",3,IF('"star "'!D359="*****",5,"")))</f>
      </c>
      <c r="I359" s="10">
        <f>IF('"star "'!E359="*",1,IF('"star "'!E359="***",3,IF('"star "'!E359="*****",5,"")))</f>
      </c>
      <c r="J359" s="10">
        <f>IF('"star "'!F359="**",2,IF('"star "'!F359="****",4,IF('"star "'!F359="*****",5,"")))</f>
        <v>5</v>
      </c>
      <c r="K359" s="10">
        <f>'"star "'!G359</f>
      </c>
      <c r="L359">
        <f t="shared" si="23"/>
      </c>
    </row>
    <row r="360" spans="1:12" ht="12.75">
      <c r="A360" s="2">
        <v>37426</v>
      </c>
      <c r="B360" s="14">
        <f t="shared" si="20"/>
        <v>6</v>
      </c>
      <c r="C360" s="14" t="str">
        <f t="shared" si="21"/>
        <v>Summer</v>
      </c>
      <c r="D360" s="14">
        <f t="shared" si="22"/>
        <v>2002</v>
      </c>
      <c r="E360" s="14" t="s">
        <v>86</v>
      </c>
      <c r="F360" s="3" t="s">
        <v>25</v>
      </c>
      <c r="G360" s="10">
        <f>IF('"star "'!C360="*",1,IF('"star "'!C360="***",3,IF('"star "'!C360="*****",5,"")))</f>
      </c>
      <c r="H360" s="10">
        <f>IF('"star "'!D360="*",1,IF('"star "'!D360="***",3,IF('"star "'!D360="*****",5,"")))</f>
      </c>
      <c r="I360" s="10">
        <f>IF('"star "'!E360="*",1,IF('"star "'!E360="***",3,IF('"star "'!E360="*****",5,"")))</f>
        <v>1</v>
      </c>
      <c r="J360" s="10">
        <f>IF('"star "'!F360="**",2,IF('"star "'!F360="****",4,IF('"star "'!F360="*****",5,"")))</f>
        <v>4</v>
      </c>
      <c r="K360" s="10">
        <f>'"star "'!G360</f>
        <v>0</v>
      </c>
      <c r="L360">
        <f t="shared" si="23"/>
      </c>
    </row>
    <row r="361" spans="1:12" ht="12.75">
      <c r="A361" s="2">
        <v>37426</v>
      </c>
      <c r="B361" s="14">
        <f t="shared" si="20"/>
        <v>6</v>
      </c>
      <c r="C361" s="14" t="str">
        <f t="shared" si="21"/>
        <v>Summer</v>
      </c>
      <c r="D361" s="14">
        <f t="shared" si="22"/>
        <v>2002</v>
      </c>
      <c r="E361" s="14" t="s">
        <v>89</v>
      </c>
      <c r="F361" s="3" t="s">
        <v>50</v>
      </c>
      <c r="G361" s="10">
        <f>IF('"star "'!C361="*",1,IF('"star "'!C361="***",3,IF('"star "'!C361="*****",5,"")))</f>
      </c>
      <c r="H361" s="10">
        <f>IF('"star "'!D361="*",1,IF('"star "'!D361="***",3,IF('"star "'!D361="*****",5,"")))</f>
        <v>1</v>
      </c>
      <c r="I361" s="10">
        <f>IF('"star "'!E361="*",1,IF('"star "'!E361="***",3,IF('"star "'!E361="*****",5,"")))</f>
      </c>
      <c r="J361" s="10">
        <f>IF('"star "'!F361="**",2,IF('"star "'!F361="****",4,IF('"star "'!F361="*****",5,"")))</f>
        <v>4</v>
      </c>
      <c r="K361" s="10">
        <f>'"star "'!G361</f>
      </c>
      <c r="L361">
        <f t="shared" si="23"/>
      </c>
    </row>
    <row r="362" spans="1:12" ht="12.75">
      <c r="A362" s="2">
        <v>37426</v>
      </c>
      <c r="B362" s="14">
        <f t="shared" si="20"/>
        <v>6</v>
      </c>
      <c r="C362" s="14" t="str">
        <f t="shared" si="21"/>
        <v>Summer</v>
      </c>
      <c r="D362" s="14">
        <f t="shared" si="22"/>
        <v>2002</v>
      </c>
      <c r="E362" s="14" t="s">
        <v>89</v>
      </c>
      <c r="F362" s="3" t="s">
        <v>52</v>
      </c>
      <c r="G362" s="10">
        <f>IF('"star "'!C362="*",1,IF('"star "'!C362="***",3,IF('"star "'!C362="*****",5,"")))</f>
      </c>
      <c r="H362" s="10">
        <f>IF('"star "'!D362="*",1,IF('"star "'!D362="***",3,IF('"star "'!D362="*****",5,"")))</f>
      </c>
      <c r="I362" s="10">
        <f>IF('"star "'!E362="*",1,IF('"star "'!E362="***",3,IF('"star "'!E362="*****",5,"")))</f>
      </c>
      <c r="J362" s="10">
        <f>IF('"star "'!F362="**",2,IF('"star "'!F362="****",4,IF('"star "'!F362="*****",5,"")))</f>
        <v>5</v>
      </c>
      <c r="K362" s="10">
        <f>'"star "'!G362</f>
      </c>
      <c r="L362">
        <f t="shared" si="23"/>
      </c>
    </row>
    <row r="363" spans="1:12" ht="12.75">
      <c r="A363" s="2">
        <v>37429</v>
      </c>
      <c r="B363" s="14">
        <f t="shared" si="20"/>
        <v>6</v>
      </c>
      <c r="C363" s="14" t="str">
        <f t="shared" si="21"/>
        <v>Summer</v>
      </c>
      <c r="D363" s="14">
        <f t="shared" si="22"/>
        <v>2002</v>
      </c>
      <c r="E363" s="14" t="s">
        <v>87</v>
      </c>
      <c r="F363" s="3" t="s">
        <v>60</v>
      </c>
      <c r="G363" s="10">
        <f>IF('"star "'!C363="*",1,IF('"star "'!C363="***",3,IF('"star "'!C363="*****",5,"")))</f>
      </c>
      <c r="H363" s="10">
        <f>IF('"star "'!D363="*",1,IF('"star "'!D363="***",3,IF('"star "'!D363="*****",5,"")))</f>
      </c>
      <c r="I363" s="10">
        <f>IF('"star "'!E363="*",1,IF('"star "'!E363="***",3,IF('"star "'!E363="*****",5,"")))</f>
        <v>3</v>
      </c>
      <c r="J363" s="10">
        <f>IF('"star "'!F363="**",2,IF('"star "'!F363="****",4,IF('"star "'!F363="*****",5,"")))</f>
        <v>2</v>
      </c>
      <c r="K363" s="10" t="str">
        <f>'"star "'!G363</f>
        <v>R1</v>
      </c>
      <c r="L363">
        <f t="shared" si="23"/>
      </c>
    </row>
    <row r="364" spans="1:12" ht="12.75">
      <c r="A364" s="2">
        <v>37429</v>
      </c>
      <c r="B364" s="14">
        <f t="shared" si="20"/>
        <v>6</v>
      </c>
      <c r="C364" s="14" t="str">
        <f t="shared" si="21"/>
        <v>Summer</v>
      </c>
      <c r="D364" s="14">
        <f t="shared" si="22"/>
        <v>2002</v>
      </c>
      <c r="E364" s="14" t="s">
        <v>85</v>
      </c>
      <c r="F364" s="3" t="s">
        <v>22</v>
      </c>
      <c r="G364" s="10">
        <f>IF('"star "'!C364="*",1,IF('"star "'!C364="***",3,IF('"star "'!C364="*****",5,"")))</f>
      </c>
      <c r="H364" s="10">
        <f>IF('"star "'!D364="*",1,IF('"star "'!D364="***",3,IF('"star "'!D364="*****",5,"")))</f>
      </c>
      <c r="I364" s="10">
        <f>IF('"star "'!E364="*",1,IF('"star "'!E364="***",3,IF('"star "'!E364="*****",5,"")))</f>
        <v>3</v>
      </c>
      <c r="J364" s="10">
        <f>IF('"star "'!F364="**",2,IF('"star "'!F364="****",4,IF('"star "'!F364="*****",5,"")))</f>
        <v>2</v>
      </c>
      <c r="K364" s="10">
        <f>'"star "'!G364</f>
      </c>
      <c r="L364">
        <f t="shared" si="23"/>
      </c>
    </row>
    <row r="365" spans="1:12" ht="12.75">
      <c r="A365" s="2">
        <v>37429</v>
      </c>
      <c r="B365" s="14">
        <f t="shared" si="20"/>
        <v>6</v>
      </c>
      <c r="C365" s="14" t="str">
        <f t="shared" si="21"/>
        <v>Summer</v>
      </c>
      <c r="D365" s="14">
        <f t="shared" si="22"/>
        <v>2002</v>
      </c>
      <c r="E365" s="14" t="s">
        <v>93</v>
      </c>
      <c r="F365" s="3" t="s">
        <v>11</v>
      </c>
      <c r="G365" s="10">
        <f>IF('"star "'!C365="*",1,IF('"star "'!C365="***",3,IF('"star "'!C365="*****",5,"")))</f>
      </c>
      <c r="H365" s="10">
        <f>IF('"star "'!D365="*",1,IF('"star "'!D365="***",3,IF('"star "'!D365="*****",5,"")))</f>
      </c>
      <c r="I365" s="10">
        <f>IF('"star "'!E365="*",1,IF('"star "'!E365="***",3,IF('"star "'!E365="*****",5,"")))</f>
        <v>3</v>
      </c>
      <c r="J365" s="10">
        <f>IF('"star "'!F365="**",2,IF('"star "'!F365="****",4,IF('"star "'!F365="*****",5,"")))</f>
        <v>2</v>
      </c>
      <c r="K365" s="10" t="str">
        <f>'"star "'!G365</f>
        <v>R1</v>
      </c>
      <c r="L365">
        <f t="shared" si="23"/>
      </c>
    </row>
    <row r="366" spans="1:12" ht="12.75">
      <c r="A366" s="2">
        <v>37429</v>
      </c>
      <c r="B366" s="14">
        <f t="shared" si="20"/>
        <v>6</v>
      </c>
      <c r="C366" s="14" t="str">
        <f t="shared" si="21"/>
        <v>Summer</v>
      </c>
      <c r="D366" s="14">
        <f t="shared" si="22"/>
        <v>2002</v>
      </c>
      <c r="E366" s="14" t="s">
        <v>86</v>
      </c>
      <c r="F366" s="3" t="s">
        <v>25</v>
      </c>
      <c r="G366" s="10">
        <f>IF('"star "'!C366="*",1,IF('"star "'!C366="***",3,IF('"star "'!C366="*****",5,"")))</f>
      </c>
      <c r="H366" s="10">
        <f>IF('"star "'!D366="*",1,IF('"star "'!D366="***",3,IF('"star "'!D366="*****",5,"")))</f>
        <v>1</v>
      </c>
      <c r="I366" s="10">
        <f>IF('"star "'!E366="*",1,IF('"star "'!E366="***",3,IF('"star "'!E366="*****",5,"")))</f>
      </c>
      <c r="J366" s="10">
        <f>IF('"star "'!F366="**",2,IF('"star "'!F366="****",4,IF('"star "'!F366="*****",5,"")))</f>
        <v>4</v>
      </c>
      <c r="K366" s="10" t="str">
        <f>'"star "'!G366</f>
        <v>R1</v>
      </c>
      <c r="L366">
        <f t="shared" si="23"/>
      </c>
    </row>
    <row r="367" spans="1:12" ht="12.75">
      <c r="A367" s="2">
        <v>37429</v>
      </c>
      <c r="B367" s="14">
        <f t="shared" si="20"/>
        <v>6</v>
      </c>
      <c r="C367" s="14" t="str">
        <f t="shared" si="21"/>
        <v>Summer</v>
      </c>
      <c r="D367" s="14">
        <f t="shared" si="22"/>
        <v>2002</v>
      </c>
      <c r="E367" s="14" t="s">
        <v>89</v>
      </c>
      <c r="F367" s="3" t="s">
        <v>52</v>
      </c>
      <c r="G367" s="10">
        <f>IF('"star "'!C367="*",1,IF('"star "'!C367="***",3,IF('"star "'!C367="*****",5,"")))</f>
      </c>
      <c r="H367" s="10">
        <f>IF('"star "'!D367="*",1,IF('"star "'!D367="***",3,IF('"star "'!D367="*****",5,"")))</f>
      </c>
      <c r="I367" s="10">
        <f>IF('"star "'!E367="*",1,IF('"star "'!E367="***",3,IF('"star "'!E367="*****",5,"")))</f>
      </c>
      <c r="J367" s="10">
        <f>IF('"star "'!F367="**",2,IF('"star "'!F367="****",4,IF('"star "'!F367="*****",5,"")))</f>
        <v>5</v>
      </c>
      <c r="K367" s="10">
        <f>'"star "'!G367</f>
      </c>
      <c r="L367">
        <f t="shared" si="23"/>
      </c>
    </row>
    <row r="368" spans="1:12" ht="12.75">
      <c r="A368" s="2">
        <v>37432</v>
      </c>
      <c r="B368" s="14">
        <f t="shared" si="20"/>
        <v>6</v>
      </c>
      <c r="C368" s="14" t="str">
        <f t="shared" si="21"/>
        <v>Summer</v>
      </c>
      <c r="D368" s="14">
        <f t="shared" si="22"/>
        <v>2002</v>
      </c>
      <c r="E368" s="14" t="s">
        <v>86</v>
      </c>
      <c r="F368" s="3" t="s">
        <v>25</v>
      </c>
      <c r="G368" s="10">
        <f>IF('"star "'!C368="*",1,IF('"star "'!C368="***",3,IF('"star "'!C368="*****",5,"")))</f>
      </c>
      <c r="H368" s="10">
        <f>IF('"star "'!D368="*",1,IF('"star "'!D368="***",3,IF('"star "'!D368="*****",5,"")))</f>
      </c>
      <c r="I368" s="10">
        <f>IF('"star "'!E368="*",1,IF('"star "'!E368="***",3,IF('"star "'!E368="*****",5,"")))</f>
        <v>1</v>
      </c>
      <c r="J368" s="10">
        <f>IF('"star "'!F368="**",2,IF('"star "'!F368="****",4,IF('"star "'!F368="*****",5,"")))</f>
        <v>4</v>
      </c>
      <c r="K368" s="10">
        <f>'"star "'!G368</f>
      </c>
      <c r="L368">
        <f t="shared" si="23"/>
      </c>
    </row>
    <row r="369" spans="1:12" ht="12.75">
      <c r="A369" s="2">
        <v>37432</v>
      </c>
      <c r="B369" s="14">
        <f t="shared" si="20"/>
        <v>6</v>
      </c>
      <c r="C369" s="14" t="str">
        <f t="shared" si="21"/>
        <v>Summer</v>
      </c>
      <c r="D369" s="14">
        <f t="shared" si="22"/>
        <v>2002</v>
      </c>
      <c r="E369" s="14" t="s">
        <v>89</v>
      </c>
      <c r="F369" s="3" t="s">
        <v>52</v>
      </c>
      <c r="G369" s="10">
        <f>IF('"star "'!C369="*",1,IF('"star "'!C369="***",3,IF('"star "'!C369="*****",5,"")))</f>
      </c>
      <c r="H369" s="10">
        <f>IF('"star "'!D369="*",1,IF('"star "'!D369="***",3,IF('"star "'!D369="*****",5,"")))</f>
      </c>
      <c r="I369" s="10">
        <f>IF('"star "'!E369="*",1,IF('"star "'!E369="***",3,IF('"star "'!E369="*****",5,"")))</f>
      </c>
      <c r="J369" s="10">
        <f>IF('"star "'!F369="**",2,IF('"star "'!F369="****",4,IF('"star "'!F369="*****",5,"")))</f>
        <v>5</v>
      </c>
      <c r="K369" s="10">
        <f>'"star "'!G369</f>
      </c>
      <c r="L369">
        <f t="shared" si="23"/>
      </c>
    </row>
    <row r="370" spans="1:12" ht="12.75">
      <c r="A370" s="2">
        <v>37435</v>
      </c>
      <c r="B370" s="14">
        <f t="shared" si="20"/>
        <v>6</v>
      </c>
      <c r="C370" s="14" t="str">
        <f t="shared" si="21"/>
        <v>Summer</v>
      </c>
      <c r="D370" s="14">
        <f t="shared" si="22"/>
        <v>2002</v>
      </c>
      <c r="E370" s="14" t="s">
        <v>94</v>
      </c>
      <c r="F370" s="3" t="s">
        <v>66</v>
      </c>
      <c r="G370" s="10">
        <f>IF('"star "'!C370="*",1,IF('"star "'!C370="***",3,IF('"star "'!C370="*****",5,"")))</f>
      </c>
      <c r="H370" s="10">
        <f>IF('"star "'!D370="*",1,IF('"star "'!D370="***",3,IF('"star "'!D370="*****",5,"")))</f>
        <v>5</v>
      </c>
      <c r="I370" s="10">
        <f>IF('"star "'!E370="*",1,IF('"star "'!E370="***",3,IF('"star "'!E370="*****",5,"")))</f>
      </c>
      <c r="J370" s="10">
        <f>IF('"star "'!F370="**",2,IF('"star "'!F370="****",4,IF('"star "'!F370="*****",5,"")))</f>
      </c>
      <c r="K370" s="10">
        <f>'"star "'!G370</f>
      </c>
      <c r="L370">
        <f t="shared" si="23"/>
      </c>
    </row>
    <row r="371" spans="1:12" ht="12.75">
      <c r="A371" s="2">
        <v>37435</v>
      </c>
      <c r="B371" s="14">
        <f t="shared" si="20"/>
        <v>6</v>
      </c>
      <c r="C371" s="14" t="str">
        <f t="shared" si="21"/>
        <v>Summer</v>
      </c>
      <c r="D371" s="14">
        <f t="shared" si="22"/>
        <v>2002</v>
      </c>
      <c r="E371" s="14" t="s">
        <v>89</v>
      </c>
      <c r="F371" s="3" t="s">
        <v>46</v>
      </c>
      <c r="G371" s="10">
        <f>IF('"star "'!C371="*",1,IF('"star "'!C371="***",3,IF('"star "'!C371="*****",5,"")))</f>
      </c>
      <c r="H371" s="10">
        <f>IF('"star "'!D371="*",1,IF('"star "'!D371="***",3,IF('"star "'!D371="*****",5,"")))</f>
      </c>
      <c r="I371" s="10">
        <f>IF('"star "'!E371="*",1,IF('"star "'!E371="***",3,IF('"star "'!E371="*****",5,"")))</f>
      </c>
      <c r="J371" s="10">
        <f>IF('"star "'!F371="**",2,IF('"star "'!F371="****",4,IF('"star "'!F371="*****",5,"")))</f>
        <v>5</v>
      </c>
      <c r="K371" s="10">
        <f>'"star "'!G371</f>
      </c>
      <c r="L371">
        <f t="shared" si="23"/>
      </c>
    </row>
    <row r="372" spans="1:12" ht="12.75">
      <c r="A372" s="2">
        <v>37435</v>
      </c>
      <c r="B372" s="14">
        <f t="shared" si="20"/>
        <v>6</v>
      </c>
      <c r="C372" s="14" t="str">
        <f t="shared" si="21"/>
        <v>Summer</v>
      </c>
      <c r="D372" s="14">
        <f t="shared" si="22"/>
        <v>2002</v>
      </c>
      <c r="E372" s="14" t="s">
        <v>85</v>
      </c>
      <c r="F372" s="3" t="s">
        <v>22</v>
      </c>
      <c r="G372" s="10">
        <f>IF('"star "'!C372="*",1,IF('"star "'!C372="***",3,IF('"star "'!C372="*****",5,"")))</f>
      </c>
      <c r="H372" s="10">
        <f>IF('"star "'!D372="*",1,IF('"star "'!D372="***",3,IF('"star "'!D372="*****",5,"")))</f>
      </c>
      <c r="I372" s="10">
        <f>IF('"star "'!E372="*",1,IF('"star "'!E372="***",3,IF('"star "'!E372="*****",5,"")))</f>
        <v>1</v>
      </c>
      <c r="J372" s="10">
        <f>IF('"star "'!F372="**",2,IF('"star "'!F372="****",4,IF('"star "'!F372="*****",5,"")))</f>
        <v>4</v>
      </c>
      <c r="K372" s="10">
        <f>'"star "'!G372</f>
      </c>
      <c r="L372">
        <f t="shared" si="23"/>
      </c>
    </row>
    <row r="373" spans="1:12" ht="12.75">
      <c r="A373" s="2">
        <v>37435</v>
      </c>
      <c r="B373" s="14">
        <f t="shared" si="20"/>
        <v>6</v>
      </c>
      <c r="C373" s="14" t="str">
        <f t="shared" si="21"/>
        <v>Summer</v>
      </c>
      <c r="D373" s="14">
        <f t="shared" si="22"/>
        <v>2002</v>
      </c>
      <c r="E373" s="14" t="s">
        <v>89</v>
      </c>
      <c r="F373" s="3" t="s">
        <v>52</v>
      </c>
      <c r="G373" s="10">
        <f>IF('"star "'!C373="*",1,IF('"star "'!C373="***",3,IF('"star "'!C373="*****",5,"")))</f>
      </c>
      <c r="H373" s="10">
        <f>IF('"star "'!D373="*",1,IF('"star "'!D373="***",3,IF('"star "'!D373="*****",5,"")))</f>
      </c>
      <c r="I373" s="10">
        <f>IF('"star "'!E373="*",1,IF('"star "'!E373="***",3,IF('"star "'!E373="*****",5,"")))</f>
      </c>
      <c r="J373" s="10">
        <f>IF('"star "'!F373="**",2,IF('"star "'!F373="****",4,IF('"star "'!F373="*****",5,"")))</f>
        <v>5</v>
      </c>
      <c r="K373" s="10">
        <f>'"star "'!G373</f>
      </c>
      <c r="L373">
        <f t="shared" si="23"/>
      </c>
    </row>
    <row r="374" spans="1:12" ht="12.75">
      <c r="A374" s="2">
        <v>37438</v>
      </c>
      <c r="B374" s="14">
        <f t="shared" si="20"/>
        <v>7</v>
      </c>
      <c r="C374" s="14" t="str">
        <f t="shared" si="21"/>
        <v>Summer</v>
      </c>
      <c r="D374" s="14">
        <f t="shared" si="22"/>
        <v>2002</v>
      </c>
      <c r="E374" s="14" t="s">
        <v>94</v>
      </c>
      <c r="F374" s="3" t="s">
        <v>66</v>
      </c>
      <c r="G374" s="10">
        <f>IF('"star "'!C374="*",1,IF('"star "'!C374="***",3,IF('"star "'!C374="*****",5,"")))</f>
      </c>
      <c r="H374" s="10">
        <f>IF('"star "'!D374="*",1,IF('"star "'!D374="***",3,IF('"star "'!D374="*****",5,"")))</f>
        <v>1</v>
      </c>
      <c r="I374" s="10">
        <f>IF('"star "'!E374="*",1,IF('"star "'!E374="***",3,IF('"star "'!E374="*****",5,"")))</f>
      </c>
      <c r="J374" s="10">
        <f>IF('"star "'!F374="**",2,IF('"star "'!F374="****",4,IF('"star "'!F374="*****",5,"")))</f>
        <v>4</v>
      </c>
      <c r="K374" s="10">
        <f>'"star "'!G374</f>
        <v>0</v>
      </c>
      <c r="L374">
        <f t="shared" si="23"/>
      </c>
    </row>
    <row r="375" spans="1:12" ht="12.75">
      <c r="A375" s="2">
        <v>37438</v>
      </c>
      <c r="B375" s="14">
        <f t="shared" si="20"/>
        <v>7</v>
      </c>
      <c r="C375" s="14" t="str">
        <f t="shared" si="21"/>
        <v>Summer</v>
      </c>
      <c r="D375" s="14">
        <f t="shared" si="22"/>
        <v>2002</v>
      </c>
      <c r="E375" s="14" t="s">
        <v>85</v>
      </c>
      <c r="F375" s="3" t="s">
        <v>22</v>
      </c>
      <c r="G375" s="10">
        <f>IF('"star "'!C375="*",1,IF('"star "'!C375="***",3,IF('"star "'!C375="*****",5,"")))</f>
      </c>
      <c r="H375" s="10">
        <f>IF('"star "'!D375="*",1,IF('"star "'!D375="***",3,IF('"star "'!D375="*****",5,"")))</f>
        <v>1</v>
      </c>
      <c r="I375" s="10">
        <f>IF('"star "'!E375="*",1,IF('"star "'!E375="***",3,IF('"star "'!E375="*****",5,"")))</f>
      </c>
      <c r="J375" s="10">
        <f>IF('"star "'!F375="**",2,IF('"star "'!F375="****",4,IF('"star "'!F375="*****",5,"")))</f>
        <v>4</v>
      </c>
      <c r="K375" s="10">
        <f>'"star "'!G375</f>
        <v>0</v>
      </c>
      <c r="L375">
        <f t="shared" si="23"/>
      </c>
    </row>
    <row r="376" spans="1:12" ht="12.75">
      <c r="A376" s="2">
        <v>37438</v>
      </c>
      <c r="B376" s="14">
        <f t="shared" si="20"/>
        <v>7</v>
      </c>
      <c r="C376" s="14" t="str">
        <f t="shared" si="21"/>
        <v>Summer</v>
      </c>
      <c r="D376" s="14">
        <f t="shared" si="22"/>
        <v>2002</v>
      </c>
      <c r="E376" s="14" t="s">
        <v>89</v>
      </c>
      <c r="F376" s="3" t="s">
        <v>49</v>
      </c>
      <c r="G376" s="10">
        <f>IF('"star "'!C376="*",1,IF('"star "'!C376="***",3,IF('"star "'!C376="*****",5,"")))</f>
      </c>
      <c r="H376" s="10">
        <f>IF('"star "'!D376="*",1,IF('"star "'!D376="***",3,IF('"star "'!D376="*****",5,"")))</f>
      </c>
      <c r="I376" s="10">
        <f>IF('"star "'!E376="*",1,IF('"star "'!E376="***",3,IF('"star "'!E376="*****",5,"")))</f>
        <v>1</v>
      </c>
      <c r="J376" s="10">
        <f>IF('"star "'!F376="**",2,IF('"star "'!F376="****",4,IF('"star "'!F376="*****",5,"")))</f>
        <v>4</v>
      </c>
      <c r="K376" s="10" t="str">
        <f>'"star "'!G376</f>
        <v>R1</v>
      </c>
      <c r="L376">
        <f t="shared" si="23"/>
      </c>
    </row>
    <row r="377" spans="1:12" ht="12.75">
      <c r="A377" s="2">
        <v>37438</v>
      </c>
      <c r="B377" s="14">
        <f t="shared" si="20"/>
        <v>7</v>
      </c>
      <c r="C377" s="14" t="str">
        <f t="shared" si="21"/>
        <v>Summer</v>
      </c>
      <c r="D377" s="14">
        <f t="shared" si="22"/>
        <v>2002</v>
      </c>
      <c r="E377" s="14" t="s">
        <v>89</v>
      </c>
      <c r="F377" s="3" t="s">
        <v>52</v>
      </c>
      <c r="G377" s="10">
        <f>IF('"star "'!C377="*",1,IF('"star "'!C377="***",3,IF('"star "'!C377="*****",5,"")))</f>
      </c>
      <c r="H377" s="10">
        <f>IF('"star "'!D377="*",1,IF('"star "'!D377="***",3,IF('"star "'!D377="*****",5,"")))</f>
      </c>
      <c r="I377" s="10">
        <f>IF('"star "'!E377="*",1,IF('"star "'!E377="***",3,IF('"star "'!E377="*****",5,"")))</f>
      </c>
      <c r="J377" s="10">
        <f>IF('"star "'!F377="**",2,IF('"star "'!F377="****",4,IF('"star "'!F377="*****",5,"")))</f>
        <v>5</v>
      </c>
      <c r="K377" s="10" t="str">
        <f>'"star "'!G377</f>
        <v>R1</v>
      </c>
      <c r="L377">
        <f t="shared" si="23"/>
      </c>
    </row>
    <row r="378" spans="1:12" ht="12.75">
      <c r="A378" s="2">
        <v>37438</v>
      </c>
      <c r="B378" s="14">
        <f t="shared" si="20"/>
        <v>7</v>
      </c>
      <c r="C378" s="14" t="str">
        <f t="shared" si="21"/>
        <v>Summer</v>
      </c>
      <c r="D378" s="14">
        <f t="shared" si="22"/>
        <v>2002</v>
      </c>
      <c r="E378" s="14" t="s">
        <v>89</v>
      </c>
      <c r="F378" s="3" t="s">
        <v>56</v>
      </c>
      <c r="G378" s="10">
        <f>IF('"star "'!C378="*",1,IF('"star "'!C378="***",3,IF('"star "'!C378="*****",5,"")))</f>
      </c>
      <c r="H378" s="10">
        <f>IF('"star "'!D378="*",1,IF('"star "'!D378="***",3,IF('"star "'!D378="*****",5,"")))</f>
      </c>
      <c r="I378" s="10">
        <f>IF('"star "'!E378="*",1,IF('"star "'!E378="***",3,IF('"star "'!E378="*****",5,"")))</f>
        <v>1</v>
      </c>
      <c r="J378" s="10">
        <f>IF('"star "'!F378="**",2,IF('"star "'!F378="****",4,IF('"star "'!F378="*****",5,"")))</f>
        <v>4</v>
      </c>
      <c r="K378" s="10" t="str">
        <f>'"star "'!G378</f>
        <v>R1</v>
      </c>
      <c r="L378">
        <f t="shared" si="23"/>
      </c>
    </row>
    <row r="379" spans="1:12" ht="12.75">
      <c r="A379" s="2">
        <v>37441</v>
      </c>
      <c r="B379" s="14">
        <f t="shared" si="20"/>
        <v>7</v>
      </c>
      <c r="C379" s="14" t="str">
        <f t="shared" si="21"/>
        <v>Summer</v>
      </c>
      <c r="D379" s="14">
        <f t="shared" si="22"/>
        <v>2002</v>
      </c>
      <c r="E379" s="14" t="s">
        <v>94</v>
      </c>
      <c r="F379" s="3" t="s">
        <v>66</v>
      </c>
      <c r="G379" s="10">
        <f>IF('"star "'!C379="*",1,IF('"star "'!C379="***",3,IF('"star "'!C379="*****",5,"")))</f>
      </c>
      <c r="H379" s="10">
        <f>IF('"star "'!D379="*",1,IF('"star "'!D379="***",3,IF('"star "'!D379="*****",5,"")))</f>
      </c>
      <c r="I379" s="10">
        <f>IF('"star "'!E379="*",1,IF('"star "'!E379="***",3,IF('"star "'!E379="*****",5,"")))</f>
        <v>3</v>
      </c>
      <c r="J379" s="10">
        <f>IF('"star "'!F379="**",2,IF('"star "'!F379="****",4,IF('"star "'!F379="*****",5,"")))</f>
        <v>2</v>
      </c>
      <c r="K379" s="10">
        <f>'"star "'!G379</f>
      </c>
      <c r="L379">
        <f t="shared" si="23"/>
      </c>
    </row>
    <row r="380" spans="1:12" ht="12.75">
      <c r="A380" s="2">
        <v>37441</v>
      </c>
      <c r="B380" s="14">
        <f t="shared" si="20"/>
        <v>7</v>
      </c>
      <c r="C380" s="14" t="str">
        <f t="shared" si="21"/>
        <v>Summer</v>
      </c>
      <c r="D380" s="14">
        <f t="shared" si="22"/>
        <v>2002</v>
      </c>
      <c r="E380" s="14" t="s">
        <v>88</v>
      </c>
      <c r="F380" s="3" t="s">
        <v>6</v>
      </c>
      <c r="G380" s="10">
        <f>IF('"star "'!C380="*",1,IF('"star "'!C380="***",3,IF('"star "'!C380="*****",5,"")))</f>
      </c>
      <c r="H380" s="10">
        <f>IF('"star "'!D380="*",1,IF('"star "'!D380="***",3,IF('"star "'!D380="*****",5,"")))</f>
      </c>
      <c r="I380" s="10">
        <f>IF('"star "'!E380="*",1,IF('"star "'!E380="***",3,IF('"star "'!E380="*****",5,"")))</f>
      </c>
      <c r="J380" s="10">
        <f>IF('"star "'!F380="**",2,IF('"star "'!F380="****",4,IF('"star "'!F380="*****",5,"")))</f>
        <v>5</v>
      </c>
      <c r="K380" s="10">
        <f>'"star "'!G380</f>
      </c>
      <c r="L380">
        <f t="shared" si="23"/>
      </c>
    </row>
    <row r="381" spans="1:12" ht="12.75">
      <c r="A381" s="2">
        <v>37441</v>
      </c>
      <c r="B381" s="14">
        <f t="shared" si="20"/>
        <v>7</v>
      </c>
      <c r="C381" s="14" t="str">
        <f t="shared" si="21"/>
        <v>Summer</v>
      </c>
      <c r="D381" s="14">
        <f t="shared" si="22"/>
        <v>2002</v>
      </c>
      <c r="E381" s="14" t="s">
        <v>89</v>
      </c>
      <c r="F381" s="3" t="s">
        <v>46</v>
      </c>
      <c r="G381" s="10">
        <f>IF('"star "'!C381="*",1,IF('"star "'!C381="***",3,IF('"star "'!C381="*****",5,"")))</f>
      </c>
      <c r="H381" s="10">
        <f>IF('"star "'!D381="*",1,IF('"star "'!D381="***",3,IF('"star "'!D381="*****",5,"")))</f>
      </c>
      <c r="I381" s="10">
        <f>IF('"star "'!E381="*",1,IF('"star "'!E381="***",3,IF('"star "'!E381="*****",5,"")))</f>
        <v>1</v>
      </c>
      <c r="J381" s="10">
        <f>IF('"star "'!F381="**",2,IF('"star "'!F381="****",4,IF('"star "'!F381="*****",5,"")))</f>
        <v>4</v>
      </c>
      <c r="K381" s="10">
        <f>'"star "'!G381</f>
      </c>
      <c r="L381">
        <f t="shared" si="23"/>
      </c>
    </row>
    <row r="382" spans="1:12" ht="12.75">
      <c r="A382" s="2">
        <v>37441</v>
      </c>
      <c r="B382" s="14">
        <f t="shared" si="20"/>
        <v>7</v>
      </c>
      <c r="C382" s="14" t="str">
        <f t="shared" si="21"/>
        <v>Summer</v>
      </c>
      <c r="D382" s="14">
        <f t="shared" si="22"/>
        <v>2002</v>
      </c>
      <c r="E382" s="14" t="s">
        <v>85</v>
      </c>
      <c r="F382" s="3" t="s">
        <v>28</v>
      </c>
      <c r="G382" s="10">
        <f>IF('"star "'!C382="*",1,IF('"star "'!C382="***",3,IF('"star "'!C382="*****",5,"")))</f>
      </c>
      <c r="H382" s="10">
        <f>IF('"star "'!D382="*",1,IF('"star "'!D382="***",3,IF('"star "'!D382="*****",5,"")))</f>
      </c>
      <c r="I382" s="10">
        <f>IF('"star "'!E382="*",1,IF('"star "'!E382="***",3,IF('"star "'!E382="*****",5,"")))</f>
      </c>
      <c r="J382" s="10">
        <f>IF('"star "'!F382="**",2,IF('"star "'!F382="****",4,IF('"star "'!F382="*****",5,"")))</f>
        <v>5</v>
      </c>
      <c r="K382" s="10">
        <f>'"star "'!G382</f>
      </c>
      <c r="L382">
        <f t="shared" si="23"/>
      </c>
    </row>
    <row r="383" spans="1:12" ht="12.75">
      <c r="A383" s="2">
        <v>37444</v>
      </c>
      <c r="B383" s="14">
        <f t="shared" si="20"/>
        <v>7</v>
      </c>
      <c r="C383" s="14" t="str">
        <f t="shared" si="21"/>
        <v>Summer</v>
      </c>
      <c r="D383" s="14">
        <f t="shared" si="22"/>
        <v>2002</v>
      </c>
      <c r="E383" s="14" t="s">
        <v>89</v>
      </c>
      <c r="F383" s="3" t="s">
        <v>46</v>
      </c>
      <c r="G383" s="10">
        <f>IF('"star "'!C383="*",1,IF('"star "'!C383="***",3,IF('"star "'!C383="*****",5,"")))</f>
      </c>
      <c r="H383" s="10">
        <f>IF('"star "'!D383="*",1,IF('"star "'!D383="***",3,IF('"star "'!D383="*****",5,"")))</f>
      </c>
      <c r="I383" s="10">
        <f>IF('"star "'!E383="*",1,IF('"star "'!E383="***",3,IF('"star "'!E383="*****",5,"")))</f>
        <v>1</v>
      </c>
      <c r="J383" s="10">
        <f>IF('"star "'!F383="**",2,IF('"star "'!F383="****",4,IF('"star "'!F383="*****",5,"")))</f>
        <v>4</v>
      </c>
      <c r="K383" s="10">
        <f>'"star "'!G383</f>
      </c>
      <c r="L383">
        <f t="shared" si="23"/>
      </c>
    </row>
    <row r="384" spans="1:12" ht="12.75">
      <c r="A384" s="2">
        <v>37444</v>
      </c>
      <c r="B384" s="14">
        <f t="shared" si="20"/>
        <v>7</v>
      </c>
      <c r="C384" s="14" t="str">
        <f t="shared" si="21"/>
        <v>Summer</v>
      </c>
      <c r="D384" s="14">
        <f t="shared" si="22"/>
        <v>2002</v>
      </c>
      <c r="E384" s="14" t="s">
        <v>89</v>
      </c>
      <c r="F384" s="3" t="s">
        <v>52</v>
      </c>
      <c r="G384" s="10">
        <f>IF('"star "'!C384="*",1,IF('"star "'!C384="***",3,IF('"star "'!C384="*****",5,"")))</f>
      </c>
      <c r="H384" s="10">
        <f>IF('"star "'!D384="*",1,IF('"star "'!D384="***",3,IF('"star "'!D384="*****",5,"")))</f>
      </c>
      <c r="I384" s="10">
        <f>IF('"star "'!E384="*",1,IF('"star "'!E384="***",3,IF('"star "'!E384="*****",5,"")))</f>
      </c>
      <c r="J384" s="10">
        <f>IF('"star "'!F384="**",2,IF('"star "'!F384="****",4,IF('"star "'!F384="*****",5,"")))</f>
        <v>5</v>
      </c>
      <c r="K384" s="10">
        <f>'"star "'!G384</f>
      </c>
      <c r="L384">
        <f t="shared" si="23"/>
      </c>
    </row>
    <row r="385" spans="1:12" ht="12.75">
      <c r="A385" s="2">
        <v>37447</v>
      </c>
      <c r="B385" s="14">
        <f t="shared" si="20"/>
        <v>7</v>
      </c>
      <c r="C385" s="14" t="str">
        <f t="shared" si="21"/>
        <v>Summer</v>
      </c>
      <c r="D385" s="14">
        <f t="shared" si="22"/>
        <v>2002</v>
      </c>
      <c r="E385" s="14" t="s">
        <v>88</v>
      </c>
      <c r="F385" s="3" t="s">
        <v>20</v>
      </c>
      <c r="G385" s="10">
        <f>IF('"star "'!C385="*",1,IF('"star "'!C385="***",3,IF('"star "'!C385="*****",5,"")))</f>
      </c>
      <c r="H385" s="10">
        <f>IF('"star "'!D385="*",1,IF('"star "'!D385="***",3,IF('"star "'!D385="*****",5,"")))</f>
      </c>
      <c r="I385" s="10">
        <f>IF('"star "'!E385="*",1,IF('"star "'!E385="***",3,IF('"star "'!E385="*****",5,"")))</f>
        <v>1</v>
      </c>
      <c r="J385" s="10">
        <f>IF('"star "'!F385="**",2,IF('"star "'!F385="****",4,IF('"star "'!F385="*****",5,"")))</f>
        <v>4</v>
      </c>
      <c r="K385" s="10">
        <f>'"star "'!G385</f>
      </c>
      <c r="L385">
        <f t="shared" si="23"/>
      </c>
    </row>
    <row r="386" spans="1:12" ht="12.75">
      <c r="A386" s="2">
        <v>37447</v>
      </c>
      <c r="B386" s="14">
        <f t="shared" si="20"/>
        <v>7</v>
      </c>
      <c r="C386" s="14" t="str">
        <f t="shared" si="21"/>
        <v>Summer</v>
      </c>
      <c r="D386" s="14">
        <f t="shared" si="22"/>
        <v>2002</v>
      </c>
      <c r="E386" s="14" t="s">
        <v>88</v>
      </c>
      <c r="F386" s="3" t="s">
        <v>6</v>
      </c>
      <c r="G386" s="10">
        <f>IF('"star "'!C386="*",1,IF('"star "'!C386="***",3,IF('"star "'!C386="*****",5,"")))</f>
      </c>
      <c r="H386" s="10">
        <f>IF('"star "'!D386="*",1,IF('"star "'!D386="***",3,IF('"star "'!D386="*****",5,"")))</f>
      </c>
      <c r="I386" s="10">
        <f>IF('"star "'!E386="*",1,IF('"star "'!E386="***",3,IF('"star "'!E386="*****",5,"")))</f>
        <v>1</v>
      </c>
      <c r="J386" s="10">
        <f>IF('"star "'!F386="**",2,IF('"star "'!F386="****",4,IF('"star "'!F386="*****",5,"")))</f>
        <v>4</v>
      </c>
      <c r="K386" s="10">
        <f>'"star "'!G386</f>
      </c>
      <c r="L386">
        <f t="shared" si="23"/>
      </c>
    </row>
    <row r="387" spans="1:12" ht="12.75">
      <c r="A387" s="2">
        <v>37447</v>
      </c>
      <c r="B387" s="14">
        <f aca="true" t="shared" si="24" ref="B387:B450">MONTH(A387)</f>
        <v>7</v>
      </c>
      <c r="C387" s="14" t="str">
        <f aca="true" t="shared" si="25" ref="C387:C450">IF(AND(B387&gt;=1,B387&lt;3),"Winter",IF(AND(B387&gt;=3,B387&lt;=5),"Spring",IF(AND(B387&gt;=6,B387&lt;=8),"Summer",IF(AND(B387&gt;=9,B387&lt;=11),"Fall",IF(B387=12,"Winter")))))</f>
        <v>Summer</v>
      </c>
      <c r="D387" s="14">
        <f aca="true" t="shared" si="26" ref="D387:D450">YEAR(A387)</f>
        <v>2002</v>
      </c>
      <c r="E387" s="14" t="s">
        <v>89</v>
      </c>
      <c r="F387" s="3" t="s">
        <v>42</v>
      </c>
      <c r="G387" s="10">
        <f>IF('"star "'!C387="*",1,IF('"star "'!C387="***",3,IF('"star "'!C387="*****",5,"")))</f>
      </c>
      <c r="H387" s="10">
        <f>IF('"star "'!D387="*",1,IF('"star "'!D387="***",3,IF('"star "'!D387="*****",5,"")))</f>
      </c>
      <c r="I387" s="10">
        <f>IF('"star "'!E387="*",1,IF('"star "'!E387="***",3,IF('"star "'!E387="*****",5,"")))</f>
        <v>3</v>
      </c>
      <c r="J387" s="10">
        <f>IF('"star "'!F387="**",2,IF('"star "'!F387="****",4,IF('"star "'!F387="*****",5,"")))</f>
        <v>2</v>
      </c>
      <c r="K387" s="10" t="str">
        <f>'"star "'!G387</f>
        <v>R1</v>
      </c>
      <c r="L387">
        <f aca="true" t="shared" si="27" ref="L387:L450">IF(SUM(G387:J387)=5,"",1)</f>
      </c>
    </row>
    <row r="388" spans="1:12" ht="12.75">
      <c r="A388" s="2">
        <v>37447</v>
      </c>
      <c r="B388" s="14">
        <f t="shared" si="24"/>
        <v>7</v>
      </c>
      <c r="C388" s="14" t="str">
        <f t="shared" si="25"/>
        <v>Summer</v>
      </c>
      <c r="D388" s="14">
        <f t="shared" si="26"/>
        <v>2002</v>
      </c>
      <c r="E388" s="14" t="s">
        <v>89</v>
      </c>
      <c r="F388" s="3" t="s">
        <v>69</v>
      </c>
      <c r="G388" s="10">
        <f>IF('"star "'!C388="*",1,IF('"star "'!C388="***",3,IF('"star "'!C388="*****",5,"")))</f>
      </c>
      <c r="H388" s="10">
        <f>IF('"star "'!D388="*",1,IF('"star "'!D388="***",3,IF('"star "'!D388="*****",5,"")))</f>
      </c>
      <c r="I388" s="10">
        <f>IF('"star "'!E388="*",1,IF('"star "'!E388="***",3,IF('"star "'!E388="*****",5,"")))</f>
        <v>1</v>
      </c>
      <c r="J388" s="10">
        <f>IF('"star "'!F388="**",2,IF('"star "'!F388="****",4,IF('"star "'!F388="*****",5,"")))</f>
        <v>4</v>
      </c>
      <c r="K388" s="10" t="str">
        <f>'"star "'!G388</f>
        <v>R1</v>
      </c>
      <c r="L388">
        <f t="shared" si="27"/>
      </c>
    </row>
    <row r="389" spans="1:12" ht="12.75">
      <c r="A389" s="2">
        <v>37447</v>
      </c>
      <c r="B389" s="14">
        <f t="shared" si="24"/>
        <v>7</v>
      </c>
      <c r="C389" s="14" t="str">
        <f t="shared" si="25"/>
        <v>Summer</v>
      </c>
      <c r="D389" s="14">
        <f t="shared" si="26"/>
        <v>2002</v>
      </c>
      <c r="E389" s="14" t="s">
        <v>85</v>
      </c>
      <c r="F389" s="3" t="s">
        <v>65</v>
      </c>
      <c r="G389" s="10">
        <f>IF('"star "'!C389="*",1,IF('"star "'!C389="***",3,IF('"star "'!C389="*****",5,"")))</f>
        <v>1</v>
      </c>
      <c r="H389" s="10">
        <f>IF('"star "'!D389="*",1,IF('"star "'!D389="***",3,IF('"star "'!D389="*****",5,"")))</f>
      </c>
      <c r="I389" s="10">
        <f>IF('"star "'!E389="*",1,IF('"star "'!E389="***",3,IF('"star "'!E389="*****",5,"")))</f>
      </c>
      <c r="J389" s="10">
        <f>IF('"star "'!F389="**",2,IF('"star "'!F389="****",4,IF('"star "'!F389="*****",5,"")))</f>
        <v>4</v>
      </c>
      <c r="K389" s="10">
        <f>'"star "'!G389</f>
      </c>
      <c r="L389">
        <f t="shared" si="27"/>
      </c>
    </row>
    <row r="390" spans="1:12" ht="12.75">
      <c r="A390" s="2">
        <v>37447</v>
      </c>
      <c r="B390" s="14">
        <f t="shared" si="24"/>
        <v>7</v>
      </c>
      <c r="C390" s="14" t="str">
        <f t="shared" si="25"/>
        <v>Summer</v>
      </c>
      <c r="D390" s="14">
        <f t="shared" si="26"/>
        <v>2002</v>
      </c>
      <c r="E390" s="14" t="s">
        <v>88</v>
      </c>
      <c r="F390" s="3" t="s">
        <v>40</v>
      </c>
      <c r="G390" s="10">
        <f>IF('"star "'!C390="*",1,IF('"star "'!C390="***",3,IF('"star "'!C390="*****",5,"")))</f>
      </c>
      <c r="H390" s="10">
        <f>IF('"star "'!D390="*",1,IF('"star "'!D390="***",3,IF('"star "'!D390="*****",5,"")))</f>
      </c>
      <c r="I390" s="10">
        <f>IF('"star "'!E390="*",1,IF('"star "'!E390="***",3,IF('"star "'!E390="*****",5,"")))</f>
        <v>1</v>
      </c>
      <c r="J390" s="10">
        <f>IF('"star "'!F390="**",2,IF('"star "'!F390="****",4,IF('"star "'!F390="*****",5,"")))</f>
        <v>4</v>
      </c>
      <c r="K390" s="10">
        <f>'"star "'!G390</f>
      </c>
      <c r="L390">
        <f t="shared" si="27"/>
      </c>
    </row>
    <row r="391" spans="1:12" ht="12.75">
      <c r="A391" s="2">
        <v>37450</v>
      </c>
      <c r="B391" s="14">
        <f t="shared" si="24"/>
        <v>7</v>
      </c>
      <c r="C391" s="14" t="str">
        <f t="shared" si="25"/>
        <v>Summer</v>
      </c>
      <c r="D391" s="14">
        <f t="shared" si="26"/>
        <v>2002</v>
      </c>
      <c r="E391" s="14" t="s">
        <v>85</v>
      </c>
      <c r="F391" s="3" t="s">
        <v>22</v>
      </c>
      <c r="G391" s="10">
        <f>IF('"star "'!C391="*",1,IF('"star "'!C391="***",3,IF('"star "'!C391="*****",5,"")))</f>
      </c>
      <c r="H391" s="10">
        <f>IF('"star "'!D391="*",1,IF('"star "'!D391="***",3,IF('"star "'!D391="*****",5,"")))</f>
        <v>1</v>
      </c>
      <c r="I391" s="10">
        <f>IF('"star "'!E391="*",1,IF('"star "'!E391="***",3,IF('"star "'!E391="*****",5,"")))</f>
      </c>
      <c r="J391" s="10">
        <f>IF('"star "'!F391="**",2,IF('"star "'!F391="****",4,IF('"star "'!F391="*****",5,"")))</f>
        <v>4</v>
      </c>
      <c r="K391" s="10">
        <f>'"star "'!G391</f>
      </c>
      <c r="L391">
        <f t="shared" si="27"/>
      </c>
    </row>
    <row r="392" spans="1:12" ht="12.75">
      <c r="A392" s="2">
        <v>37450</v>
      </c>
      <c r="B392" s="14">
        <f t="shared" si="24"/>
        <v>7</v>
      </c>
      <c r="C392" s="14" t="str">
        <f t="shared" si="25"/>
        <v>Summer</v>
      </c>
      <c r="D392" s="14">
        <f t="shared" si="26"/>
        <v>2002</v>
      </c>
      <c r="E392" s="14" t="s">
        <v>89</v>
      </c>
      <c r="F392" s="3" t="s">
        <v>57</v>
      </c>
      <c r="G392" s="10">
        <f>IF('"star "'!C392="*",1,IF('"star "'!C392="***",3,IF('"star "'!C392="*****",5,"")))</f>
      </c>
      <c r="H392" s="10">
        <f>IF('"star "'!D392="*",1,IF('"star "'!D392="***",3,IF('"star "'!D392="*****",5,"")))</f>
      </c>
      <c r="I392" s="10">
        <f>IF('"star "'!E392="*",1,IF('"star "'!E392="***",3,IF('"star "'!E392="*****",5,"")))</f>
        <v>1</v>
      </c>
      <c r="J392" s="10">
        <f>IF('"star "'!F392="**",2,IF('"star "'!F392="****",4,IF('"star "'!F392="*****",5,"")))</f>
        <v>4</v>
      </c>
      <c r="K392" s="10" t="str">
        <f>'"star "'!G392</f>
        <v>R1</v>
      </c>
      <c r="L392">
        <f t="shared" si="27"/>
      </c>
    </row>
    <row r="393" spans="1:12" ht="12.75">
      <c r="A393" s="2">
        <v>37450</v>
      </c>
      <c r="B393" s="14">
        <f t="shared" si="24"/>
        <v>7</v>
      </c>
      <c r="C393" s="14" t="str">
        <f t="shared" si="25"/>
        <v>Summer</v>
      </c>
      <c r="D393" s="14">
        <f t="shared" si="26"/>
        <v>2002</v>
      </c>
      <c r="E393" s="14" t="s">
        <v>89</v>
      </c>
      <c r="F393" s="3" t="s">
        <v>50</v>
      </c>
      <c r="G393" s="10">
        <f>IF('"star "'!C393="*",1,IF('"star "'!C393="***",3,IF('"star "'!C393="*****",5,"")))</f>
      </c>
      <c r="H393" s="10">
        <f>IF('"star "'!D393="*",1,IF('"star "'!D393="***",3,IF('"star "'!D393="*****",5,"")))</f>
      </c>
      <c r="I393" s="10">
        <f>IF('"star "'!E393="*",1,IF('"star "'!E393="***",3,IF('"star "'!E393="*****",5,"")))</f>
        <v>1</v>
      </c>
      <c r="J393" s="10">
        <f>IF('"star "'!F393="**",2,IF('"star "'!F393="****",4,IF('"star "'!F393="*****",5,"")))</f>
        <v>4</v>
      </c>
      <c r="K393" s="10" t="str">
        <f>'"star "'!G393</f>
        <v>R1</v>
      </c>
      <c r="L393">
        <f t="shared" si="27"/>
      </c>
    </row>
    <row r="394" spans="1:12" ht="12.75">
      <c r="A394" s="2">
        <v>37450</v>
      </c>
      <c r="B394" s="14">
        <f t="shared" si="24"/>
        <v>7</v>
      </c>
      <c r="C394" s="14" t="str">
        <f t="shared" si="25"/>
        <v>Summer</v>
      </c>
      <c r="D394" s="14">
        <f t="shared" si="26"/>
        <v>2002</v>
      </c>
      <c r="E394" s="14" t="s">
        <v>85</v>
      </c>
      <c r="F394" s="3" t="s">
        <v>28</v>
      </c>
      <c r="G394" s="10">
        <f>IF('"star "'!C394="*",1,IF('"star "'!C394="***",3,IF('"star "'!C394="*****",5,"")))</f>
      </c>
      <c r="H394" s="10">
        <f>IF('"star "'!D394="*",1,IF('"star "'!D394="***",3,IF('"star "'!D394="*****",5,"")))</f>
      </c>
      <c r="I394" s="10">
        <f>IF('"star "'!E394="*",1,IF('"star "'!E394="***",3,IF('"star "'!E394="*****",5,"")))</f>
      </c>
      <c r="J394" s="10">
        <f>IF('"star "'!F394="**",2,IF('"star "'!F394="****",4,IF('"star "'!F394="*****",5,"")))</f>
        <v>5</v>
      </c>
      <c r="K394" s="10">
        <f>'"star "'!G394</f>
      </c>
      <c r="L394">
        <f t="shared" si="27"/>
      </c>
    </row>
    <row r="395" spans="1:12" ht="12.75">
      <c r="A395" s="2">
        <v>37450</v>
      </c>
      <c r="B395" s="14">
        <f t="shared" si="24"/>
        <v>7</v>
      </c>
      <c r="C395" s="14" t="str">
        <f t="shared" si="25"/>
        <v>Summer</v>
      </c>
      <c r="D395" s="14">
        <f t="shared" si="26"/>
        <v>2002</v>
      </c>
      <c r="E395" s="14" t="s">
        <v>89</v>
      </c>
      <c r="F395" s="3" t="s">
        <v>69</v>
      </c>
      <c r="G395" s="10">
        <f>IF('"star "'!C395="*",1,IF('"star "'!C395="***",3,IF('"star "'!C395="*****",5,"")))</f>
      </c>
      <c r="H395" s="10">
        <f>IF('"star "'!D395="*",1,IF('"star "'!D395="***",3,IF('"star "'!D395="*****",5,"")))</f>
      </c>
      <c r="I395" s="10">
        <f>IF('"star "'!E395="*",1,IF('"star "'!E395="***",3,IF('"star "'!E395="*****",5,"")))</f>
      </c>
      <c r="J395" s="10">
        <f>IF('"star "'!F395="**",2,IF('"star "'!F395="****",4,IF('"star "'!F395="*****",5,"")))</f>
        <v>5</v>
      </c>
      <c r="K395" s="10" t="str">
        <f>'"star "'!G395</f>
        <v>R1</v>
      </c>
      <c r="L395">
        <f t="shared" si="27"/>
      </c>
    </row>
    <row r="396" spans="1:12" ht="12.75">
      <c r="A396" s="2">
        <v>37450</v>
      </c>
      <c r="B396" s="14">
        <f t="shared" si="24"/>
        <v>7</v>
      </c>
      <c r="C396" s="14" t="str">
        <f t="shared" si="25"/>
        <v>Summer</v>
      </c>
      <c r="D396" s="14">
        <f t="shared" si="26"/>
        <v>2002</v>
      </c>
      <c r="E396" s="14" t="s">
        <v>89</v>
      </c>
      <c r="F396" s="3" t="s">
        <v>52</v>
      </c>
      <c r="G396" s="10">
        <f>IF('"star "'!C396="*",1,IF('"star "'!C396="***",3,IF('"star "'!C396="*****",5,"")))</f>
      </c>
      <c r="H396" s="10">
        <f>IF('"star "'!D396="*",1,IF('"star "'!D396="***",3,IF('"star "'!D396="*****",5,"")))</f>
      </c>
      <c r="I396" s="10">
        <f>IF('"star "'!E396="*",1,IF('"star "'!E396="***",3,IF('"star "'!E396="*****",5,"")))</f>
        <v>1</v>
      </c>
      <c r="J396" s="10">
        <f>IF('"star "'!F396="**",2,IF('"star "'!F396="****",4,IF('"star "'!F396="*****",5,"")))</f>
        <v>4</v>
      </c>
      <c r="K396" s="10" t="str">
        <f>'"star "'!G396</f>
        <v>R1</v>
      </c>
      <c r="L396">
        <f t="shared" si="27"/>
      </c>
    </row>
    <row r="397" spans="1:12" ht="12.75">
      <c r="A397" s="2">
        <v>37450</v>
      </c>
      <c r="B397" s="14">
        <f t="shared" si="24"/>
        <v>7</v>
      </c>
      <c r="C397" s="14" t="str">
        <f t="shared" si="25"/>
        <v>Summer</v>
      </c>
      <c r="D397" s="14">
        <f t="shared" si="26"/>
        <v>2002</v>
      </c>
      <c r="E397" s="14" t="s">
        <v>88</v>
      </c>
      <c r="F397" s="3" t="s">
        <v>40</v>
      </c>
      <c r="G397" s="10">
        <f>IF('"star "'!C397="*",1,IF('"star "'!C397="***",3,IF('"star "'!C397="*****",5,"")))</f>
      </c>
      <c r="H397" s="10">
        <f>IF('"star "'!D397="*",1,IF('"star "'!D397="***",3,IF('"star "'!D397="*****",5,"")))</f>
      </c>
      <c r="I397" s="10">
        <f>IF('"star "'!E397="*",1,IF('"star "'!E397="***",3,IF('"star "'!E397="*****",5,"")))</f>
        <v>1</v>
      </c>
      <c r="J397" s="10">
        <f>IF('"star "'!F397="**",2,IF('"star "'!F397="****",4,IF('"star "'!F397="*****",5,"")))</f>
        <v>4</v>
      </c>
      <c r="K397" s="10">
        <f>'"star "'!G397</f>
      </c>
      <c r="L397">
        <f t="shared" si="27"/>
      </c>
    </row>
    <row r="398" spans="1:12" ht="12.75">
      <c r="A398" s="2">
        <v>37459</v>
      </c>
      <c r="B398" s="14">
        <f t="shared" si="24"/>
        <v>7</v>
      </c>
      <c r="C398" s="14" t="str">
        <f t="shared" si="25"/>
        <v>Summer</v>
      </c>
      <c r="D398" s="14">
        <f t="shared" si="26"/>
        <v>2002</v>
      </c>
      <c r="E398" s="14" t="s">
        <v>88</v>
      </c>
      <c r="F398" s="3" t="s">
        <v>6</v>
      </c>
      <c r="G398" s="10">
        <f>IF('"star "'!C398="*",1,IF('"star "'!C398="***",3,IF('"star "'!C398="*****",5,"")))</f>
      </c>
      <c r="H398" s="10">
        <f>IF('"star "'!D398="*",1,IF('"star "'!D398="***",3,IF('"star "'!D398="*****",5,"")))</f>
        <v>3</v>
      </c>
      <c r="I398" s="10">
        <f>IF('"star "'!E398="*",1,IF('"star "'!E398="***",3,IF('"star "'!E398="*****",5,"")))</f>
      </c>
      <c r="J398" s="10">
        <f>IF('"star "'!F398="**",2,IF('"star "'!F398="****",4,IF('"star "'!F398="*****",5,"")))</f>
        <v>2</v>
      </c>
      <c r="K398" s="10">
        <f>'"star "'!G398</f>
      </c>
      <c r="L398">
        <f t="shared" si="27"/>
      </c>
    </row>
    <row r="399" spans="1:12" ht="12.75">
      <c r="A399" s="2">
        <v>37459</v>
      </c>
      <c r="B399" s="14">
        <f t="shared" si="24"/>
        <v>7</v>
      </c>
      <c r="C399" s="14" t="str">
        <f t="shared" si="25"/>
        <v>Summer</v>
      </c>
      <c r="D399" s="14">
        <f t="shared" si="26"/>
        <v>2002</v>
      </c>
      <c r="E399" s="14" t="s">
        <v>89</v>
      </c>
      <c r="F399" s="3" t="s">
        <v>50</v>
      </c>
      <c r="G399" s="10">
        <f>IF('"star "'!C399="*",1,IF('"star "'!C399="***",3,IF('"star "'!C399="*****",5,"")))</f>
      </c>
      <c r="H399" s="10">
        <f>IF('"star "'!D399="*",1,IF('"star "'!D399="***",3,IF('"star "'!D399="*****",5,"")))</f>
        <v>1</v>
      </c>
      <c r="I399" s="10">
        <f>IF('"star "'!E399="*",1,IF('"star "'!E399="***",3,IF('"star "'!E399="*****",5,"")))</f>
      </c>
      <c r="J399" s="10">
        <f>IF('"star "'!F399="**",2,IF('"star "'!F399="****",4,IF('"star "'!F399="*****",5,"")))</f>
        <v>4</v>
      </c>
      <c r="K399" s="10">
        <f>'"star "'!G399</f>
      </c>
      <c r="L399">
        <f t="shared" si="27"/>
      </c>
    </row>
    <row r="400" spans="1:12" ht="12.75">
      <c r="A400" s="2">
        <v>37459</v>
      </c>
      <c r="B400" s="14">
        <f t="shared" si="24"/>
        <v>7</v>
      </c>
      <c r="C400" s="14" t="str">
        <f t="shared" si="25"/>
        <v>Summer</v>
      </c>
      <c r="D400" s="14">
        <f t="shared" si="26"/>
        <v>2002</v>
      </c>
      <c r="E400" s="14" t="s">
        <v>97</v>
      </c>
      <c r="F400" s="3" t="s">
        <v>62</v>
      </c>
      <c r="G400" s="10">
        <f>IF('"star "'!C400="*",1,IF('"star "'!C400="***",3,IF('"star "'!C400="*****",5,"")))</f>
      </c>
      <c r="H400" s="10">
        <f>IF('"star "'!D400="*",1,IF('"star "'!D400="***",3,IF('"star "'!D400="*****",5,"")))</f>
        <v>1</v>
      </c>
      <c r="I400" s="10">
        <f>IF('"star "'!E400="*",1,IF('"star "'!E400="***",3,IF('"star "'!E400="*****",5,"")))</f>
      </c>
      <c r="J400" s="10">
        <f>IF('"star "'!F400="**",2,IF('"star "'!F400="****",4,IF('"star "'!F400="*****",5,"")))</f>
        <v>4</v>
      </c>
      <c r="K400" s="10">
        <f>'"star "'!G400</f>
      </c>
      <c r="L400">
        <f t="shared" si="27"/>
      </c>
    </row>
    <row r="401" spans="1:12" ht="12.75">
      <c r="A401" s="2">
        <v>37462</v>
      </c>
      <c r="B401" s="14">
        <f t="shared" si="24"/>
        <v>7</v>
      </c>
      <c r="C401" s="14" t="str">
        <f t="shared" si="25"/>
        <v>Summer</v>
      </c>
      <c r="D401" s="14">
        <f t="shared" si="26"/>
        <v>2002</v>
      </c>
      <c r="E401" s="14" t="s">
        <v>89</v>
      </c>
      <c r="F401" s="3" t="s">
        <v>49</v>
      </c>
      <c r="G401" s="10">
        <f>IF('"star "'!C401="*",1,IF('"star "'!C401="***",3,IF('"star "'!C401="*****",5,"")))</f>
      </c>
      <c r="H401" s="10">
        <f>IF('"star "'!D401="*",1,IF('"star "'!D401="***",3,IF('"star "'!D401="*****",5,"")))</f>
      </c>
      <c r="I401" s="10">
        <f>IF('"star "'!E401="*",1,IF('"star "'!E401="***",3,IF('"star "'!E401="*****",5,"")))</f>
        <v>1</v>
      </c>
      <c r="J401" s="10">
        <f>IF('"star "'!F401="**",2,IF('"star "'!F401="****",4,IF('"star "'!F401="*****",5,"")))</f>
        <v>4</v>
      </c>
      <c r="K401" s="10">
        <f>'"star "'!G401</f>
      </c>
      <c r="L401">
        <f t="shared" si="27"/>
      </c>
    </row>
    <row r="402" spans="1:12" ht="12.75">
      <c r="A402" s="2">
        <v>37465</v>
      </c>
      <c r="B402" s="14">
        <f t="shared" si="24"/>
        <v>7</v>
      </c>
      <c r="C402" s="14" t="str">
        <f t="shared" si="25"/>
        <v>Summer</v>
      </c>
      <c r="D402" s="14">
        <f t="shared" si="26"/>
        <v>2002</v>
      </c>
      <c r="E402" s="14" t="s">
        <v>89</v>
      </c>
      <c r="F402" s="3" t="s">
        <v>57</v>
      </c>
      <c r="G402" s="10">
        <f>IF('"star "'!C402="*",1,IF('"star "'!C402="***",3,IF('"star "'!C402="*****",5,"")))</f>
      </c>
      <c r="H402" s="10">
        <f>IF('"star "'!D402="*",1,IF('"star "'!D402="***",3,IF('"star "'!D402="*****",5,"")))</f>
      </c>
      <c r="I402" s="10">
        <f>IF('"star "'!E402="*",1,IF('"star "'!E402="***",3,IF('"star "'!E402="*****",5,"")))</f>
      </c>
      <c r="J402" s="10">
        <f>IF('"star "'!F402="**",2,IF('"star "'!F402="****",4,IF('"star "'!F402="*****",5,"")))</f>
        <v>5</v>
      </c>
      <c r="K402" s="10">
        <f>'"star "'!G402</f>
      </c>
      <c r="L402">
        <f t="shared" si="27"/>
      </c>
    </row>
    <row r="403" spans="1:12" ht="12.75">
      <c r="A403" s="2">
        <v>37468</v>
      </c>
      <c r="B403" s="14">
        <f t="shared" si="24"/>
        <v>7</v>
      </c>
      <c r="C403" s="14" t="str">
        <f t="shared" si="25"/>
        <v>Summer</v>
      </c>
      <c r="D403" s="14">
        <f t="shared" si="26"/>
        <v>2002</v>
      </c>
      <c r="E403" s="14" t="s">
        <v>94</v>
      </c>
      <c r="F403" s="3" t="s">
        <v>66</v>
      </c>
      <c r="G403" s="10">
        <f>IF('"star "'!C403="*",1,IF('"star "'!C403="***",3,IF('"star "'!C403="*****",5,"")))</f>
      </c>
      <c r="H403" s="10">
        <f>IF('"star "'!D403="*",1,IF('"star "'!D403="***",3,IF('"star "'!D403="*****",5,"")))</f>
      </c>
      <c r="I403" s="10">
        <f>IF('"star "'!E403="*",1,IF('"star "'!E403="***",3,IF('"star "'!E403="*****",5,"")))</f>
        <v>3</v>
      </c>
      <c r="J403" s="10">
        <f>IF('"star "'!F403="**",2,IF('"star "'!F403="****",4,IF('"star "'!F403="*****",5,"")))</f>
        <v>2</v>
      </c>
      <c r="K403" s="10">
        <f>'"star "'!G403</f>
      </c>
      <c r="L403">
        <f t="shared" si="27"/>
      </c>
    </row>
    <row r="404" spans="1:12" ht="12.75">
      <c r="A404" s="2">
        <v>37468</v>
      </c>
      <c r="B404" s="14">
        <f t="shared" si="24"/>
        <v>7</v>
      </c>
      <c r="C404" s="14" t="str">
        <f t="shared" si="25"/>
        <v>Summer</v>
      </c>
      <c r="D404" s="14">
        <f t="shared" si="26"/>
        <v>2002</v>
      </c>
      <c r="E404" s="14" t="s">
        <v>89</v>
      </c>
      <c r="F404" s="3" t="s">
        <v>57</v>
      </c>
      <c r="G404" s="10">
        <f>IF('"star "'!C404="*",1,IF('"star "'!C404="***",3,IF('"star "'!C404="*****",5,"")))</f>
      </c>
      <c r="H404" s="10">
        <f>IF('"star "'!D404="*",1,IF('"star "'!D404="***",3,IF('"star "'!D404="*****",5,"")))</f>
      </c>
      <c r="I404" s="10">
        <f>IF('"star "'!E404="*",1,IF('"star "'!E404="***",3,IF('"star "'!E404="*****",5,"")))</f>
        <v>1</v>
      </c>
      <c r="J404" s="10">
        <f>IF('"star "'!F404="**",2,IF('"star "'!F404="****",4,IF('"star "'!F404="*****",5,"")))</f>
        <v>4</v>
      </c>
      <c r="K404" s="10" t="str">
        <f>'"star "'!G404</f>
        <v>R1</v>
      </c>
      <c r="L404">
        <f t="shared" si="27"/>
      </c>
    </row>
    <row r="405" spans="1:12" ht="12.75">
      <c r="A405" s="2">
        <v>37468</v>
      </c>
      <c r="B405" s="14">
        <f t="shared" si="24"/>
        <v>7</v>
      </c>
      <c r="C405" s="14" t="str">
        <f t="shared" si="25"/>
        <v>Summer</v>
      </c>
      <c r="D405" s="14">
        <f t="shared" si="26"/>
        <v>2002</v>
      </c>
      <c r="E405" s="14" t="s">
        <v>89</v>
      </c>
      <c r="F405" s="3" t="s">
        <v>26</v>
      </c>
      <c r="G405" s="10">
        <f>IF('"star "'!C405="*",1,IF('"star "'!C405="***",3,IF('"star "'!C405="*****",5,"")))</f>
      </c>
      <c r="H405" s="10">
        <f>IF('"star "'!D405="*",1,IF('"star "'!D405="***",3,IF('"star "'!D405="*****",5,"")))</f>
      </c>
      <c r="I405" s="10">
        <f>IF('"star "'!E405="*",1,IF('"star "'!E405="***",3,IF('"star "'!E405="*****",5,"")))</f>
        <v>1</v>
      </c>
      <c r="J405" s="10">
        <f>IF('"star "'!F405="**",2,IF('"star "'!F405="****",4,IF('"star "'!F405="*****",5,"")))</f>
        <v>4</v>
      </c>
      <c r="K405" s="10" t="str">
        <f>'"star "'!G405</f>
        <v>R1</v>
      </c>
      <c r="L405">
        <f t="shared" si="27"/>
      </c>
    </row>
    <row r="406" spans="1:12" ht="12.75">
      <c r="A406" s="2">
        <v>37468</v>
      </c>
      <c r="B406" s="14">
        <f t="shared" si="24"/>
        <v>7</v>
      </c>
      <c r="C406" s="14" t="str">
        <f t="shared" si="25"/>
        <v>Summer</v>
      </c>
      <c r="D406" s="14">
        <f t="shared" si="26"/>
        <v>2002</v>
      </c>
      <c r="E406" s="14" t="s">
        <v>85</v>
      </c>
      <c r="F406" s="3" t="s">
        <v>27</v>
      </c>
      <c r="G406" s="10">
        <f>IF('"star "'!C406="*",1,IF('"star "'!C406="***",3,IF('"star "'!C406="*****",5,"")))</f>
      </c>
      <c r="H406" s="10">
        <f>IF('"star "'!D406="*",1,IF('"star "'!D406="***",3,IF('"star "'!D406="*****",5,"")))</f>
      </c>
      <c r="I406" s="10">
        <f>IF('"star "'!E406="*",1,IF('"star "'!E406="***",3,IF('"star "'!E406="*****",5,"")))</f>
      </c>
      <c r="J406" s="10">
        <f>IF('"star "'!F406="**",2,IF('"star "'!F406="****",4,IF('"star "'!F406="*****",5,"")))</f>
        <v>5</v>
      </c>
      <c r="K406" s="10">
        <f>'"star "'!G406</f>
      </c>
      <c r="L406">
        <f t="shared" si="27"/>
      </c>
    </row>
    <row r="407" spans="1:12" ht="12.75">
      <c r="A407" s="2">
        <v>37468</v>
      </c>
      <c r="B407" s="14">
        <f t="shared" si="24"/>
        <v>7</v>
      </c>
      <c r="C407" s="14" t="str">
        <f t="shared" si="25"/>
        <v>Summer</v>
      </c>
      <c r="D407" s="14">
        <f t="shared" si="26"/>
        <v>2002</v>
      </c>
      <c r="E407" s="14" t="s">
        <v>97</v>
      </c>
      <c r="F407" s="3" t="s">
        <v>62</v>
      </c>
      <c r="G407" s="10">
        <f>IF('"star "'!C407="*",1,IF('"star "'!C407="***",3,IF('"star "'!C407="*****",5,"")))</f>
      </c>
      <c r="H407" s="10">
        <f>IF('"star "'!D407="*",1,IF('"star "'!D407="***",3,IF('"star "'!D407="*****",5,"")))</f>
      </c>
      <c r="I407" s="10">
        <f>IF('"star "'!E407="*",1,IF('"star "'!E407="***",3,IF('"star "'!E407="*****",5,"")))</f>
        <v>1</v>
      </c>
      <c r="J407" s="10">
        <f>IF('"star "'!F407="**",2,IF('"star "'!F407="****",4,IF('"star "'!F407="*****",5,"")))</f>
        <v>4</v>
      </c>
      <c r="K407" s="10">
        <f>'"star "'!G407</f>
        <v>0</v>
      </c>
      <c r="L407">
        <f t="shared" si="27"/>
      </c>
    </row>
    <row r="408" spans="1:12" ht="12.75">
      <c r="A408" s="2">
        <v>37468</v>
      </c>
      <c r="B408" s="14">
        <f t="shared" si="24"/>
        <v>7</v>
      </c>
      <c r="C408" s="14" t="str">
        <f t="shared" si="25"/>
        <v>Summer</v>
      </c>
      <c r="D408" s="14">
        <f t="shared" si="26"/>
        <v>2002</v>
      </c>
      <c r="E408" s="14" t="s">
        <v>89</v>
      </c>
      <c r="F408" s="3" t="s">
        <v>35</v>
      </c>
      <c r="G408" s="10">
        <f>IF('"star "'!C408="*",1,IF('"star "'!C408="***",3,IF('"star "'!C408="*****",5,"")))</f>
      </c>
      <c r="H408" s="10">
        <f>IF('"star "'!D408="*",1,IF('"star "'!D408="***",3,IF('"star "'!D408="*****",5,"")))</f>
      </c>
      <c r="I408" s="10">
        <f>IF('"star "'!E408="*",1,IF('"star "'!E408="***",3,IF('"star "'!E408="*****",5,"")))</f>
        <v>1</v>
      </c>
      <c r="J408" s="10">
        <f>IF('"star "'!F408="**",2,IF('"star "'!F408="****",4,IF('"star "'!F408="*****",5,"")))</f>
        <v>4</v>
      </c>
      <c r="K408" s="10" t="str">
        <f>'"star "'!G408</f>
        <v>R1</v>
      </c>
      <c r="L408">
        <f t="shared" si="27"/>
      </c>
    </row>
    <row r="409" spans="1:12" ht="12.75">
      <c r="A409" s="2">
        <v>37468</v>
      </c>
      <c r="B409" s="14">
        <f t="shared" si="24"/>
        <v>7</v>
      </c>
      <c r="C409" s="14" t="str">
        <f t="shared" si="25"/>
        <v>Summer</v>
      </c>
      <c r="D409" s="14">
        <f t="shared" si="26"/>
        <v>2002</v>
      </c>
      <c r="E409" s="14" t="s">
        <v>89</v>
      </c>
      <c r="F409" s="3" t="s">
        <v>52</v>
      </c>
      <c r="G409" s="10">
        <f>IF('"star "'!C409="*",1,IF('"star "'!C409="***",3,IF('"star "'!C409="*****",5,"")))</f>
      </c>
      <c r="H409" s="10">
        <f>IF('"star "'!D409="*",1,IF('"star "'!D409="***",3,IF('"star "'!D409="*****",5,"")))</f>
      </c>
      <c r="I409" s="10">
        <f>IF('"star "'!E409="*",1,IF('"star "'!E409="***",3,IF('"star "'!E409="*****",5,"")))</f>
        <v>1</v>
      </c>
      <c r="J409" s="10">
        <f>IF('"star "'!F409="**",2,IF('"star "'!F409="****",4,IF('"star "'!F409="*****",5,"")))</f>
        <v>4</v>
      </c>
      <c r="K409" s="10" t="str">
        <f>'"star "'!G409</f>
        <v>R1</v>
      </c>
      <c r="L409">
        <f t="shared" si="27"/>
      </c>
    </row>
    <row r="410" spans="1:12" ht="12.75">
      <c r="A410" s="2">
        <v>37468</v>
      </c>
      <c r="B410" s="14">
        <f t="shared" si="24"/>
        <v>7</v>
      </c>
      <c r="C410" s="14" t="str">
        <f t="shared" si="25"/>
        <v>Summer</v>
      </c>
      <c r="D410" s="14">
        <f t="shared" si="26"/>
        <v>2002</v>
      </c>
      <c r="E410" s="14" t="s">
        <v>89</v>
      </c>
      <c r="F410" s="3" t="s">
        <v>56</v>
      </c>
      <c r="G410" s="10">
        <f>IF('"star "'!C410="*",1,IF('"star "'!C410="***",3,IF('"star "'!C410="*****",5,"")))</f>
      </c>
      <c r="H410" s="10">
        <f>IF('"star "'!D410="*",1,IF('"star "'!D410="***",3,IF('"star "'!D410="*****",5,"")))</f>
      </c>
      <c r="I410" s="10">
        <f>IF('"star "'!E410="*",1,IF('"star "'!E410="***",3,IF('"star "'!E410="*****",5,"")))</f>
        <v>1</v>
      </c>
      <c r="J410" s="10">
        <f>IF('"star "'!F410="**",2,IF('"star "'!F410="****",4,IF('"star "'!F410="*****",5,"")))</f>
        <v>4</v>
      </c>
      <c r="K410" s="10" t="str">
        <f>'"star "'!G410</f>
        <v>R1</v>
      </c>
      <c r="L410">
        <f t="shared" si="27"/>
      </c>
    </row>
    <row r="411" spans="1:12" ht="12.75">
      <c r="A411" s="2">
        <v>37468</v>
      </c>
      <c r="B411" s="14">
        <f t="shared" si="24"/>
        <v>7</v>
      </c>
      <c r="C411" s="14" t="str">
        <f t="shared" si="25"/>
        <v>Summer</v>
      </c>
      <c r="D411" s="14">
        <f t="shared" si="26"/>
        <v>2002</v>
      </c>
      <c r="E411" s="14" t="s">
        <v>88</v>
      </c>
      <c r="F411" s="3" t="s">
        <v>40</v>
      </c>
      <c r="G411" s="10">
        <f>IF('"star "'!C411="*",1,IF('"star "'!C411="***",3,IF('"star "'!C411="*****",5,"")))</f>
      </c>
      <c r="H411" s="10">
        <f>IF('"star "'!D411="*",1,IF('"star "'!D411="***",3,IF('"star "'!D411="*****",5,"")))</f>
      </c>
      <c r="I411" s="10">
        <f>IF('"star "'!E411="*",1,IF('"star "'!E411="***",3,IF('"star "'!E411="*****",5,"")))</f>
        <v>1</v>
      </c>
      <c r="J411" s="10">
        <f>IF('"star "'!F411="**",2,IF('"star "'!F411="****",4,IF('"star "'!F411="*****",5,"")))</f>
        <v>4</v>
      </c>
      <c r="K411" s="10" t="str">
        <f>'"star "'!G411</f>
        <v>R1</v>
      </c>
      <c r="L411">
        <f t="shared" si="27"/>
      </c>
    </row>
    <row r="412" spans="1:12" ht="12.75">
      <c r="A412" s="2">
        <v>37474</v>
      </c>
      <c r="B412" s="14">
        <f t="shared" si="24"/>
        <v>8</v>
      </c>
      <c r="C412" s="14" t="str">
        <f t="shared" si="25"/>
        <v>Summer</v>
      </c>
      <c r="D412" s="14">
        <f t="shared" si="26"/>
        <v>2002</v>
      </c>
      <c r="E412" s="14" t="s">
        <v>85</v>
      </c>
      <c r="F412" s="3" t="s">
        <v>13</v>
      </c>
      <c r="G412" s="10">
        <f>IF('"star "'!C412="*",1,IF('"star "'!C412="***",3,IF('"star "'!C412="*****",5,"")))</f>
      </c>
      <c r="H412" s="10">
        <f>IF('"star "'!D412="*",1,IF('"star "'!D412="***",3,IF('"star "'!D412="*****",5,"")))</f>
        <v>1</v>
      </c>
      <c r="I412" s="10">
        <f>IF('"star "'!E412="*",1,IF('"star "'!E412="***",3,IF('"star "'!E412="*****",5,"")))</f>
      </c>
      <c r="J412" s="10">
        <f>IF('"star "'!F412="**",2,IF('"star "'!F412="****",4,IF('"star "'!F412="*****",5,"")))</f>
        <v>4</v>
      </c>
      <c r="K412" s="10">
        <f>'"star "'!G412</f>
        <v>0</v>
      </c>
      <c r="L412">
        <f t="shared" si="27"/>
      </c>
    </row>
    <row r="413" spans="1:12" ht="12.75">
      <c r="A413" s="2">
        <v>37477</v>
      </c>
      <c r="B413" s="14">
        <f t="shared" si="24"/>
        <v>8</v>
      </c>
      <c r="C413" s="14" t="str">
        <f t="shared" si="25"/>
        <v>Summer</v>
      </c>
      <c r="D413" s="14">
        <f t="shared" si="26"/>
        <v>2002</v>
      </c>
      <c r="E413" s="14" t="s">
        <v>92</v>
      </c>
      <c r="F413" s="3" t="s">
        <v>24</v>
      </c>
      <c r="G413" s="10">
        <f>IF('"star "'!C413="*",1,IF('"star "'!C413="***",3,IF('"star "'!C413="*****",5,"")))</f>
      </c>
      <c r="H413" s="10">
        <f>IF('"star "'!D413="*",1,IF('"star "'!D413="***",3,IF('"star "'!D413="*****",5,"")))</f>
      </c>
      <c r="I413" s="10">
        <f>IF('"star "'!E413="*",1,IF('"star "'!E413="***",3,IF('"star "'!E413="*****",5,"")))</f>
      </c>
      <c r="J413" s="10">
        <f>IF('"star "'!F413="**",2,IF('"star "'!F413="****",4,IF('"star "'!F413="*****",5,"")))</f>
        <v>5</v>
      </c>
      <c r="K413" s="10">
        <f>'"star "'!G413</f>
      </c>
      <c r="L413">
        <f t="shared" si="27"/>
      </c>
    </row>
    <row r="414" spans="1:12" ht="12.75">
      <c r="A414" s="2">
        <v>37477</v>
      </c>
      <c r="B414" s="14">
        <f t="shared" si="24"/>
        <v>8</v>
      </c>
      <c r="C414" s="14" t="str">
        <f t="shared" si="25"/>
        <v>Summer</v>
      </c>
      <c r="D414" s="14">
        <f t="shared" si="26"/>
        <v>2002</v>
      </c>
      <c r="E414" s="14" t="s">
        <v>93</v>
      </c>
      <c r="F414" s="3" t="s">
        <v>30</v>
      </c>
      <c r="G414" s="10">
        <f>IF('"star "'!C414="*",1,IF('"star "'!C414="***",3,IF('"star "'!C414="*****",5,"")))</f>
      </c>
      <c r="H414" s="10">
        <f>IF('"star "'!D414="*",1,IF('"star "'!D414="***",3,IF('"star "'!D414="*****",5,"")))</f>
      </c>
      <c r="I414" s="10">
        <f>IF('"star "'!E414="*",1,IF('"star "'!E414="***",3,IF('"star "'!E414="*****",5,"")))</f>
      </c>
      <c r="J414" s="10">
        <f>IF('"star "'!F414="**",2,IF('"star "'!F414="****",4,IF('"star "'!F414="*****",5,"")))</f>
        <v>5</v>
      </c>
      <c r="K414" s="10">
        <f>'"star "'!G414</f>
      </c>
      <c r="L414">
        <f t="shared" si="27"/>
      </c>
    </row>
    <row r="415" spans="1:12" ht="12.75">
      <c r="A415" s="2">
        <v>37480</v>
      </c>
      <c r="B415" s="14">
        <f t="shared" si="24"/>
        <v>8</v>
      </c>
      <c r="C415" s="14" t="str">
        <f t="shared" si="25"/>
        <v>Summer</v>
      </c>
      <c r="D415" s="14">
        <f t="shared" si="26"/>
        <v>2002</v>
      </c>
      <c r="E415" s="14" t="s">
        <v>89</v>
      </c>
      <c r="F415" s="3" t="s">
        <v>26</v>
      </c>
      <c r="G415" s="10">
        <f>IF('"star "'!C415="*",1,IF('"star "'!C415="***",3,IF('"star "'!C415="*****",5,"")))</f>
      </c>
      <c r="H415" s="10">
        <f>IF('"star "'!D415="*",1,IF('"star "'!D415="***",3,IF('"star "'!D415="*****",5,"")))</f>
      </c>
      <c r="I415" s="10">
        <f>IF('"star "'!E415="*",1,IF('"star "'!E415="***",3,IF('"star "'!E415="*****",5,"")))</f>
      </c>
      <c r="J415" s="10">
        <f>IF('"star "'!F415="**",2,IF('"star "'!F415="****",4,IF('"star "'!F415="*****",5,"")))</f>
        <v>5</v>
      </c>
      <c r="K415" s="10">
        <f>'"star "'!G415</f>
      </c>
      <c r="L415">
        <f t="shared" si="27"/>
      </c>
    </row>
    <row r="416" spans="1:12" ht="12.75">
      <c r="A416" s="2">
        <v>37480</v>
      </c>
      <c r="B416" s="14">
        <f t="shared" si="24"/>
        <v>8</v>
      </c>
      <c r="C416" s="14" t="str">
        <f t="shared" si="25"/>
        <v>Summer</v>
      </c>
      <c r="D416" s="14">
        <f t="shared" si="26"/>
        <v>2002</v>
      </c>
      <c r="E416" s="14" t="s">
        <v>93</v>
      </c>
      <c r="F416" s="3" t="s">
        <v>30</v>
      </c>
      <c r="G416" s="10">
        <f>IF('"star "'!C416="*",1,IF('"star "'!C416="***",3,IF('"star "'!C416="*****",5,"")))</f>
      </c>
      <c r="H416" s="10">
        <f>IF('"star "'!D416="*",1,IF('"star "'!D416="***",3,IF('"star "'!D416="*****",5,"")))</f>
      </c>
      <c r="I416" s="10">
        <f>IF('"star "'!E416="*",1,IF('"star "'!E416="***",3,IF('"star "'!E416="*****",5,"")))</f>
        <v>1</v>
      </c>
      <c r="J416" s="10">
        <f>IF('"star "'!F416="**",2,IF('"star "'!F416="****",4,IF('"star "'!F416="*****",5,"")))</f>
        <v>4</v>
      </c>
      <c r="K416" s="10">
        <f>'"star "'!G416</f>
      </c>
      <c r="L416">
        <f t="shared" si="27"/>
      </c>
    </row>
    <row r="417" spans="1:12" ht="12.75">
      <c r="A417" s="2">
        <v>37480</v>
      </c>
      <c r="B417" s="14">
        <f t="shared" si="24"/>
        <v>8</v>
      </c>
      <c r="C417" s="14" t="str">
        <f t="shared" si="25"/>
        <v>Summer</v>
      </c>
      <c r="D417" s="14">
        <f t="shared" si="26"/>
        <v>2002</v>
      </c>
      <c r="E417" s="14" t="s">
        <v>98</v>
      </c>
      <c r="F417" s="3" t="s">
        <v>31</v>
      </c>
      <c r="G417" s="10">
        <f>IF('"star "'!C417="*",1,IF('"star "'!C417="***",3,IF('"star "'!C417="*****",5,"")))</f>
      </c>
      <c r="H417" s="10">
        <f>IF('"star "'!D417="*",1,IF('"star "'!D417="***",3,IF('"star "'!D417="*****",5,"")))</f>
      </c>
      <c r="I417" s="10">
        <f>IF('"star "'!E417="*",1,IF('"star "'!E417="***",3,IF('"star "'!E417="*****",5,"")))</f>
        <v>1</v>
      </c>
      <c r="J417" s="10">
        <f>IF('"star "'!F417="**",2,IF('"star "'!F417="****",4,IF('"star "'!F417="*****",5,"")))</f>
        <v>4</v>
      </c>
      <c r="K417" s="10">
        <f>'"star "'!G417</f>
      </c>
      <c r="L417">
        <f t="shared" si="27"/>
      </c>
    </row>
    <row r="418" spans="1:12" ht="12.75">
      <c r="A418" s="2">
        <v>37483</v>
      </c>
      <c r="B418" s="14">
        <f t="shared" si="24"/>
        <v>8</v>
      </c>
      <c r="C418" s="14" t="str">
        <f t="shared" si="25"/>
        <v>Summer</v>
      </c>
      <c r="D418" s="14">
        <f t="shared" si="26"/>
        <v>2002</v>
      </c>
      <c r="E418" s="14" t="s">
        <v>93</v>
      </c>
      <c r="F418" s="3" t="s">
        <v>11</v>
      </c>
      <c r="G418" s="10">
        <f>IF('"star "'!C418="*",1,IF('"star "'!C418="***",3,IF('"star "'!C418="*****",5,"")))</f>
      </c>
      <c r="H418" s="10">
        <f>IF('"star "'!D418="*",1,IF('"star "'!D418="***",3,IF('"star "'!D418="*****",5,"")))</f>
      </c>
      <c r="I418" s="10">
        <f>IF('"star "'!E418="*",1,IF('"star "'!E418="***",3,IF('"star "'!E418="*****",5,"")))</f>
        <v>1</v>
      </c>
      <c r="J418" s="10">
        <f>IF('"star "'!F418="**",2,IF('"star "'!F418="****",4,IF('"star "'!F418="*****",5,"")))</f>
        <v>4</v>
      </c>
      <c r="K418" s="10" t="str">
        <f>'"star "'!G418</f>
        <v>R2</v>
      </c>
      <c r="L418">
        <f t="shared" si="27"/>
      </c>
    </row>
    <row r="419" spans="1:12" ht="12.75">
      <c r="A419" s="2">
        <v>37483</v>
      </c>
      <c r="B419" s="14">
        <f t="shared" si="24"/>
        <v>8</v>
      </c>
      <c r="C419" s="14" t="str">
        <f t="shared" si="25"/>
        <v>Summer</v>
      </c>
      <c r="D419" s="14">
        <f t="shared" si="26"/>
        <v>2002</v>
      </c>
      <c r="E419" s="14" t="s">
        <v>89</v>
      </c>
      <c r="F419" s="3" t="s">
        <v>50</v>
      </c>
      <c r="G419" s="10">
        <f>IF('"star "'!C419="*",1,IF('"star "'!C419="***",3,IF('"star "'!C419="*****",5,"")))</f>
      </c>
      <c r="H419" s="10">
        <f>IF('"star "'!D419="*",1,IF('"star "'!D419="***",3,IF('"star "'!D419="*****",5,"")))</f>
        <v>5</v>
      </c>
      <c r="I419" s="10">
        <f>IF('"star "'!E419="*",1,IF('"star "'!E419="***",3,IF('"star "'!E419="*****",5,"")))</f>
      </c>
      <c r="J419" s="10">
        <f>IF('"star "'!F419="**",2,IF('"star "'!F419="****",4,IF('"star "'!F419="*****",5,"")))</f>
      </c>
      <c r="K419" s="10" t="str">
        <f>'"star "'!G419</f>
        <v>R1</v>
      </c>
      <c r="L419">
        <f t="shared" si="27"/>
      </c>
    </row>
    <row r="420" spans="1:12" ht="12.75">
      <c r="A420" s="2">
        <v>37483</v>
      </c>
      <c r="B420" s="14">
        <f t="shared" si="24"/>
        <v>8</v>
      </c>
      <c r="C420" s="14" t="str">
        <f t="shared" si="25"/>
        <v>Summer</v>
      </c>
      <c r="D420" s="14">
        <f t="shared" si="26"/>
        <v>2002</v>
      </c>
      <c r="E420" s="14" t="s">
        <v>93</v>
      </c>
      <c r="F420" s="3" t="s">
        <v>30</v>
      </c>
      <c r="G420" s="10">
        <f>IF('"star "'!C420="*",1,IF('"star "'!C420="***",3,IF('"star "'!C420="*****",5,"")))</f>
      </c>
      <c r="H420" s="10">
        <f>IF('"star "'!D420="*",1,IF('"star "'!D420="***",3,IF('"star "'!D420="*****",5,"")))</f>
      </c>
      <c r="I420" s="10">
        <f>IF('"star "'!E420="*",1,IF('"star "'!E420="***",3,IF('"star "'!E420="*****",5,"")))</f>
        <v>1</v>
      </c>
      <c r="J420" s="10">
        <f>IF('"star "'!F420="**",2,IF('"star "'!F420="****",4,IF('"star "'!F420="*****",5,"")))</f>
        <v>4</v>
      </c>
      <c r="K420" s="10" t="str">
        <f>'"star "'!G420</f>
        <v>R2</v>
      </c>
      <c r="L420">
        <f t="shared" si="27"/>
      </c>
    </row>
    <row r="421" spans="1:12" ht="12.75">
      <c r="A421" s="2">
        <v>37483</v>
      </c>
      <c r="B421" s="14">
        <f t="shared" si="24"/>
        <v>8</v>
      </c>
      <c r="C421" s="14" t="str">
        <f t="shared" si="25"/>
        <v>Summer</v>
      </c>
      <c r="D421" s="14">
        <f t="shared" si="26"/>
        <v>2002</v>
      </c>
      <c r="E421" s="14" t="s">
        <v>93</v>
      </c>
      <c r="F421" s="3" t="s">
        <v>55</v>
      </c>
      <c r="G421" s="10">
        <f>IF('"star "'!C421="*",1,IF('"star "'!C421="***",3,IF('"star "'!C421="*****",5,"")))</f>
      </c>
      <c r="H421" s="10">
        <f>IF('"star "'!D421="*",1,IF('"star "'!D421="***",3,IF('"star "'!D421="*****",5,"")))</f>
      </c>
      <c r="I421" s="10">
        <f>IF('"star "'!E421="*",1,IF('"star "'!E421="***",3,IF('"star "'!E421="*****",5,"")))</f>
        <v>1</v>
      </c>
      <c r="J421" s="10">
        <f>IF('"star "'!F421="**",2,IF('"star "'!F421="****",4,IF('"star "'!F421="*****",5,"")))</f>
        <v>4</v>
      </c>
      <c r="K421" s="10" t="str">
        <f>'"star "'!G421</f>
        <v>R2</v>
      </c>
      <c r="L421">
        <f t="shared" si="27"/>
      </c>
    </row>
    <row r="422" spans="1:12" ht="12.75">
      <c r="A422" s="2">
        <v>37483</v>
      </c>
      <c r="B422" s="14">
        <f t="shared" si="24"/>
        <v>8</v>
      </c>
      <c r="C422" s="14" t="str">
        <f t="shared" si="25"/>
        <v>Summer</v>
      </c>
      <c r="D422" s="14">
        <f t="shared" si="26"/>
        <v>2002</v>
      </c>
      <c r="E422" s="14" t="s">
        <v>89</v>
      </c>
      <c r="F422" s="3" t="s">
        <v>69</v>
      </c>
      <c r="G422" s="10">
        <f>IF('"star "'!C422="*",1,IF('"star "'!C422="***",3,IF('"star "'!C422="*****",5,"")))</f>
      </c>
      <c r="H422" s="10">
        <f>IF('"star "'!D422="*",1,IF('"star "'!D422="***",3,IF('"star "'!D422="*****",5,"")))</f>
      </c>
      <c r="I422" s="10">
        <f>IF('"star "'!E422="*",1,IF('"star "'!E422="***",3,IF('"star "'!E422="*****",5,"")))</f>
      </c>
      <c r="J422" s="10">
        <f>IF('"star "'!F422="**",2,IF('"star "'!F422="****",4,IF('"star "'!F422="*****",5,"")))</f>
        <v>5</v>
      </c>
      <c r="K422" s="10" t="str">
        <f>'"star "'!G422</f>
        <v>R1</v>
      </c>
      <c r="L422">
        <f t="shared" si="27"/>
      </c>
    </row>
    <row r="423" spans="1:12" ht="12.75">
      <c r="A423" s="2">
        <v>37483</v>
      </c>
      <c r="B423" s="14">
        <f t="shared" si="24"/>
        <v>8</v>
      </c>
      <c r="C423" s="14" t="str">
        <f t="shared" si="25"/>
        <v>Summer</v>
      </c>
      <c r="D423" s="14">
        <f t="shared" si="26"/>
        <v>2002</v>
      </c>
      <c r="E423" s="14" t="s">
        <v>87</v>
      </c>
      <c r="F423" s="3" t="s">
        <v>12</v>
      </c>
      <c r="G423" s="10">
        <f>IF('"star "'!C423="*",1,IF('"star "'!C423="***",3,IF('"star "'!C423="*****",5,"")))</f>
      </c>
      <c r="H423" s="10">
        <f>IF('"star "'!D423="*",1,IF('"star "'!D423="***",3,IF('"star "'!D423="*****",5,"")))</f>
      </c>
      <c r="I423" s="10">
        <f>IF('"star "'!E423="*",1,IF('"star "'!E423="***",3,IF('"star "'!E423="*****",5,"")))</f>
        <v>3</v>
      </c>
      <c r="J423" s="10">
        <f>IF('"star "'!F423="**",2,IF('"star "'!F423="****",4,IF('"star "'!F423="*****",5,"")))</f>
        <v>2</v>
      </c>
      <c r="K423" s="10">
        <f>'"star "'!G423</f>
      </c>
      <c r="L423">
        <f t="shared" si="27"/>
      </c>
    </row>
    <row r="424" spans="1:12" ht="12.75">
      <c r="A424" s="2">
        <v>37486</v>
      </c>
      <c r="B424" s="14">
        <f t="shared" si="24"/>
        <v>8</v>
      </c>
      <c r="C424" s="14" t="str">
        <f t="shared" si="25"/>
        <v>Summer</v>
      </c>
      <c r="D424" s="14">
        <f t="shared" si="26"/>
        <v>2002</v>
      </c>
      <c r="E424" s="14" t="s">
        <v>93</v>
      </c>
      <c r="F424" s="3" t="s">
        <v>30</v>
      </c>
      <c r="G424" s="10">
        <f>IF('"star "'!C424="*",1,IF('"star "'!C424="***",3,IF('"star "'!C424="*****",5,"")))</f>
      </c>
      <c r="H424" s="10">
        <f>IF('"star "'!D424="*",1,IF('"star "'!D424="***",3,IF('"star "'!D424="*****",5,"")))</f>
      </c>
      <c r="I424" s="10">
        <f>IF('"star "'!E424="*",1,IF('"star "'!E424="***",3,IF('"star "'!E424="*****",5,"")))</f>
      </c>
      <c r="J424" s="10">
        <f>IF('"star "'!F424="**",2,IF('"star "'!F424="****",4,IF('"star "'!F424="*****",5,"")))</f>
        <v>5</v>
      </c>
      <c r="K424" s="10">
        <f>'"star "'!G424</f>
      </c>
      <c r="L424">
        <f t="shared" si="27"/>
      </c>
    </row>
    <row r="425" spans="1:12" ht="12.75">
      <c r="A425" s="2">
        <v>37486</v>
      </c>
      <c r="B425" s="14">
        <f t="shared" si="24"/>
        <v>8</v>
      </c>
      <c r="C425" s="14" t="str">
        <f t="shared" si="25"/>
        <v>Summer</v>
      </c>
      <c r="D425" s="14">
        <f t="shared" si="26"/>
        <v>2002</v>
      </c>
      <c r="E425" s="14" t="s">
        <v>97</v>
      </c>
      <c r="F425" s="3" t="s">
        <v>62</v>
      </c>
      <c r="G425" s="10">
        <f>IF('"star "'!C425="*",1,IF('"star "'!C425="***",3,IF('"star "'!C425="*****",5,"")))</f>
      </c>
      <c r="H425" s="10">
        <f>IF('"star "'!D425="*",1,IF('"star "'!D425="***",3,IF('"star "'!D425="*****",5,"")))</f>
      </c>
      <c r="I425" s="10">
        <f>IF('"star "'!E425="*",1,IF('"star "'!E425="***",3,IF('"star "'!E425="*****",5,"")))</f>
      </c>
      <c r="J425" s="10">
        <f>IF('"star "'!F425="**",2,IF('"star "'!F425="****",4,IF('"star "'!F425="*****",5,"")))</f>
        <v>5</v>
      </c>
      <c r="K425" s="10">
        <f>'"star "'!G425</f>
      </c>
      <c r="L425">
        <f t="shared" si="27"/>
      </c>
    </row>
    <row r="426" spans="1:12" ht="12.75">
      <c r="A426" s="2">
        <v>37489</v>
      </c>
      <c r="B426" s="14">
        <f t="shared" si="24"/>
        <v>8</v>
      </c>
      <c r="C426" s="14" t="str">
        <f t="shared" si="25"/>
        <v>Summer</v>
      </c>
      <c r="D426" s="14">
        <f t="shared" si="26"/>
        <v>2002</v>
      </c>
      <c r="E426" s="14" t="s">
        <v>88</v>
      </c>
      <c r="F426" s="3" t="s">
        <v>20</v>
      </c>
      <c r="G426" s="10">
        <f>IF('"star "'!C426="*",1,IF('"star "'!C426="***",3,IF('"star "'!C426="*****",5,"")))</f>
      </c>
      <c r="H426" s="10">
        <f>IF('"star "'!D426="*",1,IF('"star "'!D426="***",3,IF('"star "'!D426="*****",5,"")))</f>
        <v>1</v>
      </c>
      <c r="I426" s="10">
        <f>IF('"star "'!E426="*",1,IF('"star "'!E426="***",3,IF('"star "'!E426="*****",5,"")))</f>
      </c>
      <c r="J426" s="10">
        <f>IF('"star "'!F426="**",2,IF('"star "'!F426="****",4,IF('"star "'!F426="*****",5,"")))</f>
        <v>4</v>
      </c>
      <c r="K426" s="10" t="str">
        <f>'"star "'!G426</f>
        <v>R1</v>
      </c>
      <c r="L426">
        <f t="shared" si="27"/>
      </c>
    </row>
    <row r="427" spans="1:12" ht="12.75">
      <c r="A427" s="2">
        <v>37489</v>
      </c>
      <c r="B427" s="14">
        <f t="shared" si="24"/>
        <v>8</v>
      </c>
      <c r="C427" s="14" t="str">
        <f t="shared" si="25"/>
        <v>Summer</v>
      </c>
      <c r="D427" s="14">
        <f t="shared" si="26"/>
        <v>2002</v>
      </c>
      <c r="E427" s="14" t="s">
        <v>88</v>
      </c>
      <c r="F427" s="3" t="s">
        <v>6</v>
      </c>
      <c r="G427" s="10">
        <f>IF('"star "'!C427="*",1,IF('"star "'!C427="***",3,IF('"star "'!C427="*****",5,"")))</f>
      </c>
      <c r="H427" s="10">
        <f>IF('"star "'!D427="*",1,IF('"star "'!D427="***",3,IF('"star "'!D427="*****",5,"")))</f>
      </c>
      <c r="I427" s="10">
        <f>IF('"star "'!E427="*",1,IF('"star "'!E427="***",3,IF('"star "'!E427="*****",5,"")))</f>
        <v>5</v>
      </c>
      <c r="J427" s="10">
        <f>IF('"star "'!F427="**",2,IF('"star "'!F427="****",4,IF('"star "'!F427="*****",5,"")))</f>
      </c>
      <c r="K427" s="10" t="str">
        <f>'"star "'!G427</f>
        <v>R1</v>
      </c>
      <c r="L427">
        <f t="shared" si="27"/>
      </c>
    </row>
    <row r="428" spans="1:12" ht="12.75">
      <c r="A428" s="2">
        <v>37489</v>
      </c>
      <c r="B428" s="14">
        <f t="shared" si="24"/>
        <v>8</v>
      </c>
      <c r="C428" s="14" t="str">
        <f t="shared" si="25"/>
        <v>Summer</v>
      </c>
      <c r="D428" s="14">
        <f t="shared" si="26"/>
        <v>2002</v>
      </c>
      <c r="E428" s="14" t="s">
        <v>88</v>
      </c>
      <c r="F428" s="3" t="s">
        <v>40</v>
      </c>
      <c r="G428" s="10">
        <f>IF('"star "'!C428="*",1,IF('"star "'!C428="***",3,IF('"star "'!C428="*****",5,"")))</f>
      </c>
      <c r="H428" s="10">
        <f>IF('"star "'!D428="*",1,IF('"star "'!D428="***",3,IF('"star "'!D428="*****",5,"")))</f>
      </c>
      <c r="I428" s="10">
        <f>IF('"star "'!E428="*",1,IF('"star "'!E428="***",3,IF('"star "'!E428="*****",5,"")))</f>
        <v>3</v>
      </c>
      <c r="J428" s="10">
        <f>IF('"star "'!F428="**",2,IF('"star "'!F428="****",4,IF('"star "'!F428="*****",5,"")))</f>
        <v>2</v>
      </c>
      <c r="K428" s="10" t="str">
        <f>'"star "'!G428</f>
        <v>R1</v>
      </c>
      <c r="L428">
        <f t="shared" si="27"/>
      </c>
    </row>
    <row r="429" spans="1:12" ht="12.75">
      <c r="A429" s="2">
        <v>37495</v>
      </c>
      <c r="B429" s="14">
        <f t="shared" si="24"/>
        <v>8</v>
      </c>
      <c r="C429" s="14" t="str">
        <f t="shared" si="25"/>
        <v>Summer</v>
      </c>
      <c r="D429" s="14">
        <f t="shared" si="26"/>
        <v>2002</v>
      </c>
      <c r="E429" s="14" t="s">
        <v>85</v>
      </c>
      <c r="F429" s="3" t="s">
        <v>22</v>
      </c>
      <c r="G429" s="10">
        <f>IF('"star "'!C429="*",1,IF('"star "'!C429="***",3,IF('"star "'!C429="*****",5,"")))</f>
      </c>
      <c r="H429" s="10">
        <f>IF('"star "'!D429="*",1,IF('"star "'!D429="***",3,IF('"star "'!D429="*****",5,"")))</f>
      </c>
      <c r="I429" s="10">
        <f>IF('"star "'!E429="*",1,IF('"star "'!E429="***",3,IF('"star "'!E429="*****",5,"")))</f>
        <v>5</v>
      </c>
      <c r="J429" s="10">
        <f>IF('"star "'!F429="**",2,IF('"star "'!F429="****",4,IF('"star "'!F429="*****",5,"")))</f>
      </c>
      <c r="K429" s="10">
        <f>'"star "'!G429</f>
        <v>0</v>
      </c>
      <c r="L429">
        <f t="shared" si="27"/>
      </c>
    </row>
    <row r="430" spans="1:12" ht="12.75">
      <c r="A430" s="2">
        <v>37495</v>
      </c>
      <c r="B430" s="14">
        <f t="shared" si="24"/>
        <v>8</v>
      </c>
      <c r="C430" s="14" t="str">
        <f t="shared" si="25"/>
        <v>Summer</v>
      </c>
      <c r="D430" s="14">
        <f t="shared" si="26"/>
        <v>2002</v>
      </c>
      <c r="E430" s="14" t="s">
        <v>93</v>
      </c>
      <c r="F430" s="3" t="s">
        <v>11</v>
      </c>
      <c r="G430" s="10">
        <f>IF('"star "'!C430="*",1,IF('"star "'!C430="***",3,IF('"star "'!C430="*****",5,"")))</f>
      </c>
      <c r="H430" s="10">
        <f>IF('"star "'!D430="*",1,IF('"star "'!D430="***",3,IF('"star "'!D430="*****",5,"")))</f>
        <v>1</v>
      </c>
      <c r="I430" s="10">
        <f>IF('"star "'!E430="*",1,IF('"star "'!E430="***",3,IF('"star "'!E430="*****",5,"")))</f>
      </c>
      <c r="J430" s="10">
        <f>IF('"star "'!F430="**",2,IF('"star "'!F430="****",4,IF('"star "'!F430="*****",5,"")))</f>
        <v>4</v>
      </c>
      <c r="K430" s="10">
        <f>'"star "'!G430</f>
      </c>
      <c r="L430">
        <f t="shared" si="27"/>
      </c>
    </row>
    <row r="431" spans="1:12" ht="12.75">
      <c r="A431" s="2">
        <v>37495</v>
      </c>
      <c r="B431" s="14">
        <f t="shared" si="24"/>
        <v>8</v>
      </c>
      <c r="C431" s="14" t="str">
        <f t="shared" si="25"/>
        <v>Summer</v>
      </c>
      <c r="D431" s="14">
        <f t="shared" si="26"/>
        <v>2002</v>
      </c>
      <c r="E431" s="14" t="s">
        <v>89</v>
      </c>
      <c r="F431" s="3" t="s">
        <v>69</v>
      </c>
      <c r="G431" s="10">
        <f>IF('"star "'!C431="*",1,IF('"star "'!C431="***",3,IF('"star "'!C431="*****",5,"")))</f>
      </c>
      <c r="H431" s="10">
        <f>IF('"star "'!D431="*",1,IF('"star "'!D431="***",3,IF('"star "'!D431="*****",5,"")))</f>
      </c>
      <c r="I431" s="10">
        <f>IF('"star "'!E431="*",1,IF('"star "'!E431="***",3,IF('"star "'!E431="*****",5,"")))</f>
      </c>
      <c r="J431" s="10">
        <f>IF('"star "'!F431="**",2,IF('"star "'!F431="****",4,IF('"star "'!F431="*****",5,"")))</f>
        <v>5</v>
      </c>
      <c r="K431" s="10">
        <f>'"star "'!G431</f>
      </c>
      <c r="L431">
        <f t="shared" si="27"/>
      </c>
    </row>
    <row r="432" spans="1:12" ht="12.75">
      <c r="A432" s="2">
        <v>37498</v>
      </c>
      <c r="B432" s="14">
        <f t="shared" si="24"/>
        <v>8</v>
      </c>
      <c r="C432" s="14" t="str">
        <f t="shared" si="25"/>
        <v>Summer</v>
      </c>
      <c r="D432" s="14">
        <f t="shared" si="26"/>
        <v>2002</v>
      </c>
      <c r="E432" s="14" t="s">
        <v>85</v>
      </c>
      <c r="F432" s="3" t="s">
        <v>22</v>
      </c>
      <c r="G432" s="10">
        <f>IF('"star "'!C432="*",1,IF('"star "'!C432="***",3,IF('"star "'!C432="*****",5,"")))</f>
      </c>
      <c r="H432" s="10">
        <f>IF('"star "'!D432="*",1,IF('"star "'!D432="***",3,IF('"star "'!D432="*****",5,"")))</f>
        <v>1</v>
      </c>
      <c r="I432" s="10">
        <f>IF('"star "'!E432="*",1,IF('"star "'!E432="***",3,IF('"star "'!E432="*****",5,"")))</f>
      </c>
      <c r="J432" s="10">
        <f>IF('"star "'!F432="**",2,IF('"star "'!F432="****",4,IF('"star "'!F432="*****",5,"")))</f>
        <v>4</v>
      </c>
      <c r="K432" s="10">
        <f>'"star "'!G432</f>
        <v>0</v>
      </c>
      <c r="L432">
        <f t="shared" si="27"/>
      </c>
    </row>
    <row r="433" spans="1:12" ht="12.75">
      <c r="A433" s="2">
        <v>37501</v>
      </c>
      <c r="B433" s="14">
        <f t="shared" si="24"/>
        <v>9</v>
      </c>
      <c r="C433" s="14" t="str">
        <f t="shared" si="25"/>
        <v>Fall</v>
      </c>
      <c r="D433" s="14">
        <f t="shared" si="26"/>
        <v>2002</v>
      </c>
      <c r="E433" s="14" t="s">
        <v>89</v>
      </c>
      <c r="F433" s="3" t="s">
        <v>50</v>
      </c>
      <c r="G433" s="10">
        <f>IF('"star "'!C433="*",1,IF('"star "'!C433="***",3,IF('"star "'!C433="*****",5,"")))</f>
      </c>
      <c r="H433" s="10">
        <f>IF('"star "'!D433="*",1,IF('"star "'!D433="***",3,IF('"star "'!D433="*****",5,"")))</f>
      </c>
      <c r="I433" s="10">
        <f>IF('"star "'!E433="*",1,IF('"star "'!E433="***",3,IF('"star "'!E433="*****",5,"")))</f>
      </c>
      <c r="J433" s="10">
        <f>IF('"star "'!F433="**",2,IF('"star "'!F433="****",4,IF('"star "'!F433="*****",5,"")))</f>
        <v>5</v>
      </c>
      <c r="K433" s="10">
        <f>'"star "'!G433</f>
      </c>
      <c r="L433">
        <f t="shared" si="27"/>
      </c>
    </row>
    <row r="434" spans="1:12" ht="12.75">
      <c r="A434" s="2">
        <v>37504</v>
      </c>
      <c r="B434" s="14">
        <f t="shared" si="24"/>
        <v>9</v>
      </c>
      <c r="C434" s="14" t="str">
        <f t="shared" si="25"/>
        <v>Fall</v>
      </c>
      <c r="D434" s="14">
        <f t="shared" si="26"/>
        <v>2002</v>
      </c>
      <c r="E434" s="14" t="s">
        <v>95</v>
      </c>
      <c r="F434" s="3" t="s">
        <v>54</v>
      </c>
      <c r="G434" s="10">
        <f>IF('"star "'!C434="*",1,IF('"star "'!C434="***",3,IF('"star "'!C434="*****",5,"")))</f>
      </c>
      <c r="H434" s="10">
        <f>IF('"star "'!D434="*",1,IF('"star "'!D434="***",3,IF('"star "'!D434="*****",5,"")))</f>
        <v>1</v>
      </c>
      <c r="I434" s="10">
        <f>IF('"star "'!E434="*",1,IF('"star "'!E434="***",3,IF('"star "'!E434="*****",5,"")))</f>
      </c>
      <c r="J434" s="10">
        <f>IF('"star "'!F434="**",2,IF('"star "'!F434="****",4,IF('"star "'!F434="*****",5,"")))</f>
        <v>4</v>
      </c>
      <c r="K434" s="10">
        <f>'"star "'!G434</f>
      </c>
      <c r="L434">
        <f t="shared" si="27"/>
      </c>
    </row>
    <row r="435" spans="1:12" ht="12.75">
      <c r="A435" s="2">
        <v>37504</v>
      </c>
      <c r="B435" s="14">
        <f t="shared" si="24"/>
        <v>9</v>
      </c>
      <c r="C435" s="14" t="str">
        <f t="shared" si="25"/>
        <v>Fall</v>
      </c>
      <c r="D435" s="14">
        <f t="shared" si="26"/>
        <v>2002</v>
      </c>
      <c r="E435" s="14" t="s">
        <v>89</v>
      </c>
      <c r="F435" s="3" t="s">
        <v>49</v>
      </c>
      <c r="G435" s="10">
        <f>IF('"star "'!C435="*",1,IF('"star "'!C435="***",3,IF('"star "'!C435="*****",5,"")))</f>
      </c>
      <c r="H435" s="10">
        <f>IF('"star "'!D435="*",1,IF('"star "'!D435="***",3,IF('"star "'!D435="*****",5,"")))</f>
      </c>
      <c r="I435" s="10">
        <f>IF('"star "'!E435="*",1,IF('"star "'!E435="***",3,IF('"star "'!E435="*****",5,"")))</f>
        <v>1</v>
      </c>
      <c r="J435" s="10">
        <f>IF('"star "'!F435="**",2,IF('"star "'!F435="****",4,IF('"star "'!F435="*****",5,"")))</f>
        <v>4</v>
      </c>
      <c r="K435" s="10">
        <f>'"star "'!G435</f>
      </c>
      <c r="L435">
        <f t="shared" si="27"/>
      </c>
    </row>
    <row r="436" spans="1:12" ht="12.75">
      <c r="A436" s="2">
        <v>37516</v>
      </c>
      <c r="B436" s="14">
        <f t="shared" si="24"/>
        <v>9</v>
      </c>
      <c r="C436" s="14" t="str">
        <f t="shared" si="25"/>
        <v>Fall</v>
      </c>
      <c r="D436" s="14">
        <f t="shared" si="26"/>
        <v>2002</v>
      </c>
      <c r="E436" s="14" t="s">
        <v>85</v>
      </c>
      <c r="F436" s="3" t="s">
        <v>23</v>
      </c>
      <c r="G436" s="10">
        <f>IF('"star "'!C436="*",1,IF('"star "'!C436="***",3,IF('"star "'!C436="*****",5,"")))</f>
      </c>
      <c r="H436" s="10">
        <f>IF('"star "'!D436="*",1,IF('"star "'!D436="***",3,IF('"star "'!D436="*****",5,"")))</f>
      </c>
      <c r="I436" s="10">
        <f>IF('"star "'!E436="*",1,IF('"star "'!E436="***",3,IF('"star "'!E436="*****",5,"")))</f>
      </c>
      <c r="J436" s="10">
        <f>IF('"star "'!F436="**",2,IF('"star "'!F436="****",4,IF('"star "'!F436="*****",5,"")))</f>
        <v>5</v>
      </c>
      <c r="K436" s="10">
        <f>'"star "'!G436</f>
      </c>
      <c r="L436">
        <f t="shared" si="27"/>
      </c>
    </row>
    <row r="437" spans="1:12" ht="12.75">
      <c r="A437" s="2">
        <v>37516</v>
      </c>
      <c r="B437" s="14">
        <f t="shared" si="24"/>
        <v>9</v>
      </c>
      <c r="C437" s="14" t="str">
        <f t="shared" si="25"/>
        <v>Fall</v>
      </c>
      <c r="D437" s="14">
        <f t="shared" si="26"/>
        <v>2002</v>
      </c>
      <c r="E437" s="14" t="s">
        <v>89</v>
      </c>
      <c r="F437" s="3" t="s">
        <v>50</v>
      </c>
      <c r="G437" s="10">
        <f>IF('"star "'!C437="*",1,IF('"star "'!C437="***",3,IF('"star "'!C437="*****",5,"")))</f>
      </c>
      <c r="H437" s="10">
        <f>IF('"star "'!D437="*",1,IF('"star "'!D437="***",3,IF('"star "'!D437="*****",5,"")))</f>
        <v>3</v>
      </c>
      <c r="I437" s="10">
        <f>IF('"star "'!E437="*",1,IF('"star "'!E437="***",3,IF('"star "'!E437="*****",5,"")))</f>
      </c>
      <c r="J437" s="10">
        <f>IF('"star "'!F437="**",2,IF('"star "'!F437="****",4,IF('"star "'!F437="*****",5,"")))</f>
        <v>2</v>
      </c>
      <c r="K437" s="10" t="str">
        <f>'"star "'!G437</f>
        <v>R1</v>
      </c>
      <c r="L437">
        <f t="shared" si="27"/>
      </c>
    </row>
    <row r="438" spans="1:12" ht="12.75">
      <c r="A438" s="2">
        <v>37516</v>
      </c>
      <c r="B438" s="14">
        <f t="shared" si="24"/>
        <v>9</v>
      </c>
      <c r="C438" s="14" t="str">
        <f t="shared" si="25"/>
        <v>Fall</v>
      </c>
      <c r="D438" s="14">
        <f t="shared" si="26"/>
        <v>2002</v>
      </c>
      <c r="E438" s="14" t="s">
        <v>89</v>
      </c>
      <c r="F438" s="3" t="s">
        <v>26</v>
      </c>
      <c r="G438" s="10">
        <f>IF('"star "'!C438="*",1,IF('"star "'!C438="***",3,IF('"star "'!C438="*****",5,"")))</f>
      </c>
      <c r="H438" s="10">
        <f>IF('"star "'!D438="*",1,IF('"star "'!D438="***",3,IF('"star "'!D438="*****",5,"")))</f>
      </c>
      <c r="I438" s="10">
        <f>IF('"star "'!E438="*",1,IF('"star "'!E438="***",3,IF('"star "'!E438="*****",5,"")))</f>
        <v>1</v>
      </c>
      <c r="J438" s="10">
        <f>IF('"star "'!F438="**",2,IF('"star "'!F438="****",4,IF('"star "'!F438="*****",5,"")))</f>
        <v>4</v>
      </c>
      <c r="K438" s="10" t="str">
        <f>'"star "'!G438</f>
        <v>R1</v>
      </c>
      <c r="L438">
        <f t="shared" si="27"/>
      </c>
    </row>
    <row r="439" spans="1:12" ht="12.75">
      <c r="A439" s="2">
        <v>37516</v>
      </c>
      <c r="B439" s="14">
        <f t="shared" si="24"/>
        <v>9</v>
      </c>
      <c r="C439" s="14" t="str">
        <f t="shared" si="25"/>
        <v>Fall</v>
      </c>
      <c r="D439" s="14">
        <f t="shared" si="26"/>
        <v>2002</v>
      </c>
      <c r="E439" s="14" t="s">
        <v>93</v>
      </c>
      <c r="F439" s="3" t="s">
        <v>30</v>
      </c>
      <c r="G439" s="10">
        <f>IF('"star "'!C439="*",1,IF('"star "'!C439="***",3,IF('"star "'!C439="*****",5,"")))</f>
      </c>
      <c r="H439" s="10">
        <f>IF('"star "'!D439="*",1,IF('"star "'!D439="***",3,IF('"star "'!D439="*****",5,"")))</f>
        <v>5</v>
      </c>
      <c r="I439" s="10">
        <f>IF('"star "'!E439="*",1,IF('"star "'!E439="***",3,IF('"star "'!E439="*****",5,"")))</f>
      </c>
      <c r="J439" s="10">
        <f>IF('"star "'!F439="**",2,IF('"star "'!F439="****",4,IF('"star "'!F439="*****",5,"")))</f>
      </c>
      <c r="K439" s="10" t="str">
        <f>'"star "'!G439</f>
        <v>R1</v>
      </c>
      <c r="L439">
        <f t="shared" si="27"/>
      </c>
    </row>
    <row r="440" spans="1:12" ht="12.75">
      <c r="A440" s="2">
        <v>37516</v>
      </c>
      <c r="B440" s="14">
        <f t="shared" si="24"/>
        <v>9</v>
      </c>
      <c r="C440" s="14" t="str">
        <f t="shared" si="25"/>
        <v>Fall</v>
      </c>
      <c r="D440" s="14">
        <f t="shared" si="26"/>
        <v>2002</v>
      </c>
      <c r="E440" s="14" t="s">
        <v>89</v>
      </c>
      <c r="F440" s="3" t="s">
        <v>49</v>
      </c>
      <c r="G440" s="10">
        <f>IF('"star "'!C440="*",1,IF('"star "'!C440="***",3,IF('"star "'!C440="*****",5,"")))</f>
      </c>
      <c r="H440" s="10">
        <f>IF('"star "'!D440="*",1,IF('"star "'!D440="***",3,IF('"star "'!D440="*****",5,"")))</f>
        <v>3</v>
      </c>
      <c r="I440" s="10">
        <f>IF('"star "'!E440="*",1,IF('"star "'!E440="***",3,IF('"star "'!E440="*****",5,"")))</f>
      </c>
      <c r="J440" s="10">
        <f>IF('"star "'!F440="**",2,IF('"star "'!F440="****",4,IF('"star "'!F440="*****",5,"")))</f>
        <v>2</v>
      </c>
      <c r="K440" s="10" t="str">
        <f>'"star "'!G440</f>
        <v>R1</v>
      </c>
      <c r="L440">
        <f t="shared" si="27"/>
      </c>
    </row>
    <row r="441" spans="1:12" ht="12.75">
      <c r="A441" s="2">
        <v>37516</v>
      </c>
      <c r="B441" s="14">
        <f t="shared" si="24"/>
        <v>9</v>
      </c>
      <c r="C441" s="14" t="str">
        <f t="shared" si="25"/>
        <v>Fall</v>
      </c>
      <c r="D441" s="14">
        <f t="shared" si="26"/>
        <v>2002</v>
      </c>
      <c r="E441" s="14" t="s">
        <v>89</v>
      </c>
      <c r="F441" s="3" t="s">
        <v>56</v>
      </c>
      <c r="G441" s="10">
        <f>IF('"star "'!C441="*",1,IF('"star "'!C441="***",3,IF('"star "'!C441="*****",5,"")))</f>
      </c>
      <c r="H441" s="10">
        <f>IF('"star "'!D441="*",1,IF('"star "'!D441="***",3,IF('"star "'!D441="*****",5,"")))</f>
      </c>
      <c r="I441" s="10">
        <f>IF('"star "'!E441="*",1,IF('"star "'!E441="***",3,IF('"star "'!E441="*****",5,"")))</f>
        <v>3</v>
      </c>
      <c r="J441" s="10">
        <f>IF('"star "'!F441="**",2,IF('"star "'!F441="****",4,IF('"star "'!F441="*****",5,"")))</f>
        <v>2</v>
      </c>
      <c r="K441" s="10" t="str">
        <f>'"star "'!G441</f>
        <v>R1</v>
      </c>
      <c r="L441">
        <f t="shared" si="27"/>
      </c>
    </row>
    <row r="442" spans="1:12" ht="12.75">
      <c r="A442" s="2">
        <v>37516</v>
      </c>
      <c r="B442" s="14">
        <f t="shared" si="24"/>
        <v>9</v>
      </c>
      <c r="C442" s="14" t="str">
        <f t="shared" si="25"/>
        <v>Fall</v>
      </c>
      <c r="D442" s="14">
        <f t="shared" si="26"/>
        <v>2002</v>
      </c>
      <c r="E442" s="14" t="s">
        <v>93</v>
      </c>
      <c r="F442" s="3" t="s">
        <v>37</v>
      </c>
      <c r="G442" s="10">
        <f>IF('"star "'!C442="*",1,IF('"star "'!C442="***",3,IF('"star "'!C442="*****",5,"")))</f>
      </c>
      <c r="H442" s="10">
        <f>IF('"star "'!D442="*",1,IF('"star "'!D442="***",3,IF('"star "'!D442="*****",5,"")))</f>
      </c>
      <c r="I442" s="10">
        <f>IF('"star "'!E442="*",1,IF('"star "'!E442="***",3,IF('"star "'!E442="*****",5,"")))</f>
        <v>1</v>
      </c>
      <c r="J442" s="10">
        <f>IF('"star "'!F442="**",2,IF('"star "'!F442="****",4,IF('"star "'!F442="*****",5,"")))</f>
        <v>4</v>
      </c>
      <c r="K442" s="10" t="str">
        <f>'"star "'!G442</f>
        <v>R1</v>
      </c>
      <c r="L442">
        <f t="shared" si="27"/>
      </c>
    </row>
    <row r="443" spans="1:12" ht="12.75">
      <c r="A443" s="2">
        <v>37519</v>
      </c>
      <c r="B443" s="14">
        <f t="shared" si="24"/>
        <v>9</v>
      </c>
      <c r="C443" s="14" t="str">
        <f t="shared" si="25"/>
        <v>Fall</v>
      </c>
      <c r="D443" s="14">
        <f t="shared" si="26"/>
        <v>2002</v>
      </c>
      <c r="E443" s="14" t="s">
        <v>89</v>
      </c>
      <c r="F443" s="3" t="s">
        <v>52</v>
      </c>
      <c r="G443" s="10">
        <f>IF('"star "'!C443="*",1,IF('"star "'!C443="***",3,IF('"star "'!C443="*****",5,"")))</f>
      </c>
      <c r="H443" s="10">
        <f>IF('"star "'!D443="*",1,IF('"star "'!D443="***",3,IF('"star "'!D443="*****",5,"")))</f>
      </c>
      <c r="I443" s="10">
        <f>IF('"star "'!E443="*",1,IF('"star "'!E443="***",3,IF('"star "'!E443="*****",5,"")))</f>
        <v>1</v>
      </c>
      <c r="J443" s="10">
        <f>IF('"star "'!F443="**",2,IF('"star "'!F443="****",4,IF('"star "'!F443="*****",5,"")))</f>
        <v>4</v>
      </c>
      <c r="K443" s="10">
        <f>'"star "'!G443</f>
      </c>
      <c r="L443">
        <f t="shared" si="27"/>
      </c>
    </row>
    <row r="444" spans="1:12" ht="12.75">
      <c r="A444" s="2">
        <v>37522</v>
      </c>
      <c r="B444" s="14">
        <f t="shared" si="24"/>
        <v>9</v>
      </c>
      <c r="C444" s="14" t="str">
        <f t="shared" si="25"/>
        <v>Fall</v>
      </c>
      <c r="D444" s="14">
        <f t="shared" si="26"/>
        <v>2002</v>
      </c>
      <c r="E444" s="14" t="s">
        <v>85</v>
      </c>
      <c r="F444" s="3" t="s">
        <v>36</v>
      </c>
      <c r="G444" s="10">
        <f>IF('"star "'!C444="*",1,IF('"star "'!C444="***",3,IF('"star "'!C444="*****",5,"")))</f>
      </c>
      <c r="H444" s="10">
        <f>IF('"star "'!D444="*",1,IF('"star "'!D444="***",3,IF('"star "'!D444="*****",5,"")))</f>
      </c>
      <c r="I444" s="10">
        <f>IF('"star "'!E444="*",1,IF('"star "'!E444="***",3,IF('"star "'!E444="*****",5,"")))</f>
      </c>
      <c r="J444" s="10">
        <f>IF('"star "'!F444="**",2,IF('"star "'!F444="****",4,IF('"star "'!F444="*****",5,"")))</f>
        <v>5</v>
      </c>
      <c r="K444" s="10">
        <f>'"star "'!G444</f>
      </c>
      <c r="L444">
        <f t="shared" si="27"/>
      </c>
    </row>
    <row r="445" spans="1:12" ht="12.75">
      <c r="A445" s="2">
        <v>37525</v>
      </c>
      <c r="B445" s="14">
        <f t="shared" si="24"/>
        <v>9</v>
      </c>
      <c r="C445" s="14" t="str">
        <f t="shared" si="25"/>
        <v>Fall</v>
      </c>
      <c r="D445" s="14">
        <f t="shared" si="26"/>
        <v>2002</v>
      </c>
      <c r="E445" s="14" t="s">
        <v>95</v>
      </c>
      <c r="F445" s="3" t="s">
        <v>17</v>
      </c>
      <c r="G445" s="10">
        <f>IF('"star "'!C445="*",1,IF('"star "'!C445="***",3,IF('"star "'!C445="*****",5,"")))</f>
      </c>
      <c r="H445" s="10">
        <f>IF('"star "'!D445="*",1,IF('"star "'!D445="***",3,IF('"star "'!D445="*****",5,"")))</f>
      </c>
      <c r="I445" s="10">
        <f>IF('"star "'!E445="*",1,IF('"star "'!E445="***",3,IF('"star "'!E445="*****",5,"")))</f>
        <v>3</v>
      </c>
      <c r="J445" s="10">
        <f>IF('"star "'!F445="**",2,IF('"star "'!F445="****",4,IF('"star "'!F445="*****",5,"")))</f>
        <v>2</v>
      </c>
      <c r="K445" s="10">
        <f>'"star "'!G445</f>
      </c>
      <c r="L445">
        <f t="shared" si="27"/>
      </c>
    </row>
    <row r="446" spans="1:12" ht="12.75">
      <c r="A446" s="2">
        <v>37525</v>
      </c>
      <c r="B446" s="14">
        <f t="shared" si="24"/>
        <v>9</v>
      </c>
      <c r="C446" s="14" t="str">
        <f t="shared" si="25"/>
        <v>Fall</v>
      </c>
      <c r="D446" s="14">
        <f t="shared" si="26"/>
        <v>2002</v>
      </c>
      <c r="E446" s="14" t="s">
        <v>93</v>
      </c>
      <c r="F446" s="3" t="s">
        <v>30</v>
      </c>
      <c r="G446" s="10">
        <f>IF('"star "'!C446="*",1,IF('"star "'!C446="***",3,IF('"star "'!C446="*****",5,"")))</f>
      </c>
      <c r="H446" s="10">
        <f>IF('"star "'!D446="*",1,IF('"star "'!D446="***",3,IF('"star "'!D446="*****",5,"")))</f>
      </c>
      <c r="I446" s="10">
        <f>IF('"star "'!E446="*",1,IF('"star "'!E446="***",3,IF('"star "'!E446="*****",5,"")))</f>
        <v>3</v>
      </c>
      <c r="J446" s="10">
        <f>IF('"star "'!F446="**",2,IF('"star "'!F446="****",4,IF('"star "'!F446="*****",5,"")))</f>
        <v>2</v>
      </c>
      <c r="K446" s="10">
        <f>'"star "'!G446</f>
      </c>
      <c r="L446">
        <f t="shared" si="27"/>
      </c>
    </row>
    <row r="447" spans="1:12" ht="12.75">
      <c r="A447" s="2">
        <v>37525</v>
      </c>
      <c r="B447" s="14">
        <f t="shared" si="24"/>
        <v>9</v>
      </c>
      <c r="C447" s="14" t="str">
        <f t="shared" si="25"/>
        <v>Fall</v>
      </c>
      <c r="D447" s="14">
        <f t="shared" si="26"/>
        <v>2002</v>
      </c>
      <c r="E447" s="14" t="s">
        <v>89</v>
      </c>
      <c r="F447" s="3" t="s">
        <v>69</v>
      </c>
      <c r="G447" s="10">
        <f>IF('"star "'!C447="*",1,IF('"star "'!C447="***",3,IF('"star "'!C447="*****",5,"")))</f>
      </c>
      <c r="H447" s="10">
        <f>IF('"star "'!D447="*",1,IF('"star "'!D447="***",3,IF('"star "'!D447="*****",5,"")))</f>
      </c>
      <c r="I447" s="10">
        <f>IF('"star "'!E447="*",1,IF('"star "'!E447="***",3,IF('"star "'!E447="*****",5,"")))</f>
      </c>
      <c r="J447" s="10">
        <f>IF('"star "'!F447="**",2,IF('"star "'!F447="****",4,IF('"star "'!F447="*****",5,"")))</f>
        <v>5</v>
      </c>
      <c r="K447" s="10">
        <f>'"star "'!G447</f>
      </c>
      <c r="L447">
        <f t="shared" si="27"/>
      </c>
    </row>
    <row r="448" spans="1:12" ht="12.75">
      <c r="A448" s="2">
        <v>37531</v>
      </c>
      <c r="B448" s="14">
        <f t="shared" si="24"/>
        <v>10</v>
      </c>
      <c r="C448" s="14" t="str">
        <f t="shared" si="25"/>
        <v>Fall</v>
      </c>
      <c r="D448" s="14">
        <f t="shared" si="26"/>
        <v>2002</v>
      </c>
      <c r="E448" s="14" t="s">
        <v>89</v>
      </c>
      <c r="F448" s="3" t="s">
        <v>50</v>
      </c>
      <c r="G448" s="10">
        <f>IF('"star "'!C448="*",1,IF('"star "'!C448="***",3,IF('"star "'!C448="*****",5,"")))</f>
      </c>
      <c r="H448" s="10">
        <f>IF('"star "'!D448="*",1,IF('"star "'!D448="***",3,IF('"star "'!D448="*****",5,"")))</f>
        <v>1</v>
      </c>
      <c r="I448" s="10">
        <f>IF('"star "'!E448="*",1,IF('"star "'!E448="***",3,IF('"star "'!E448="*****",5,"")))</f>
      </c>
      <c r="J448" s="10">
        <f>IF('"star "'!F448="**",2,IF('"star "'!F448="****",4,IF('"star "'!F448="*****",5,"")))</f>
        <v>4</v>
      </c>
      <c r="K448" s="10">
        <f>'"star "'!G448</f>
        <v>0</v>
      </c>
      <c r="L448">
        <f t="shared" si="27"/>
      </c>
    </row>
    <row r="449" spans="1:12" ht="12.75">
      <c r="A449" s="2">
        <v>37531</v>
      </c>
      <c r="B449" s="14">
        <f t="shared" si="24"/>
        <v>10</v>
      </c>
      <c r="C449" s="14" t="str">
        <f t="shared" si="25"/>
        <v>Fall</v>
      </c>
      <c r="D449" s="14">
        <f t="shared" si="26"/>
        <v>2002</v>
      </c>
      <c r="E449" s="14" t="s">
        <v>89</v>
      </c>
      <c r="F449" s="3" t="s">
        <v>26</v>
      </c>
      <c r="G449" s="10">
        <f>IF('"star "'!C449="*",1,IF('"star "'!C449="***",3,IF('"star "'!C449="*****",5,"")))</f>
      </c>
      <c r="H449" s="10">
        <f>IF('"star "'!D449="*",1,IF('"star "'!D449="***",3,IF('"star "'!D449="*****",5,"")))</f>
        <v>1</v>
      </c>
      <c r="I449" s="10">
        <f>IF('"star "'!E449="*",1,IF('"star "'!E449="***",3,IF('"star "'!E449="*****",5,"")))</f>
      </c>
      <c r="J449" s="10">
        <f>IF('"star "'!F449="**",2,IF('"star "'!F449="****",4,IF('"star "'!F449="*****",5,"")))</f>
        <v>4</v>
      </c>
      <c r="K449" s="10" t="str">
        <f>'"star "'!G449</f>
        <v>R1</v>
      </c>
      <c r="L449">
        <f t="shared" si="27"/>
      </c>
    </row>
    <row r="450" spans="1:12" ht="12.75">
      <c r="A450" s="2">
        <v>37531</v>
      </c>
      <c r="B450" s="14">
        <f t="shared" si="24"/>
        <v>10</v>
      </c>
      <c r="C450" s="14" t="str">
        <f t="shared" si="25"/>
        <v>Fall</v>
      </c>
      <c r="D450" s="14">
        <f t="shared" si="26"/>
        <v>2002</v>
      </c>
      <c r="E450" s="14" t="s">
        <v>89</v>
      </c>
      <c r="F450" s="3" t="s">
        <v>69</v>
      </c>
      <c r="G450" s="10">
        <f>IF('"star "'!C450="*",1,IF('"star "'!C450="***",3,IF('"star "'!C450="*****",5,"")))</f>
      </c>
      <c r="H450" s="10">
        <f>IF('"star "'!D450="*",1,IF('"star "'!D450="***",3,IF('"star "'!D450="*****",5,"")))</f>
        <v>1</v>
      </c>
      <c r="I450" s="10">
        <f>IF('"star "'!E450="*",1,IF('"star "'!E450="***",3,IF('"star "'!E450="*****",5,"")))</f>
      </c>
      <c r="J450" s="10">
        <f>IF('"star "'!F450="**",2,IF('"star "'!F450="****",4,IF('"star "'!F450="*****",5,"")))</f>
        <v>4</v>
      </c>
      <c r="K450" s="10" t="str">
        <f>'"star "'!G450</f>
        <v>R1</v>
      </c>
      <c r="L450">
        <f t="shared" si="27"/>
      </c>
    </row>
    <row r="451" spans="1:12" ht="12.75">
      <c r="A451" s="2">
        <v>37531</v>
      </c>
      <c r="B451" s="14">
        <f aca="true" t="shared" si="28" ref="B451:B514">MONTH(A451)</f>
        <v>10</v>
      </c>
      <c r="C451" s="14" t="str">
        <f aca="true" t="shared" si="29" ref="C451:C514">IF(AND(B451&gt;=1,B451&lt;3),"Winter",IF(AND(B451&gt;=3,B451&lt;=5),"Spring",IF(AND(B451&gt;=6,B451&lt;=8),"Summer",IF(AND(B451&gt;=9,B451&lt;=11),"Fall",IF(B451=12,"Winter")))))</f>
        <v>Fall</v>
      </c>
      <c r="D451" s="14">
        <f aca="true" t="shared" si="30" ref="D451:D514">YEAR(A451)</f>
        <v>2002</v>
      </c>
      <c r="E451" s="14" t="s">
        <v>85</v>
      </c>
      <c r="F451" s="3" t="s">
        <v>77</v>
      </c>
      <c r="G451" s="10">
        <f>IF('"star "'!C451="*",1,IF('"star "'!C451="***",3,IF('"star "'!C451="*****",5,"")))</f>
      </c>
      <c r="H451" s="10">
        <f>IF('"star "'!D451="*",1,IF('"star "'!D451="***",3,IF('"star "'!D451="*****",5,"")))</f>
      </c>
      <c r="I451" s="10">
        <f>IF('"star "'!E451="*",1,IF('"star "'!E451="***",3,IF('"star "'!E451="*****",5,"")))</f>
        <v>3</v>
      </c>
      <c r="J451" s="10">
        <f>IF('"star "'!F451="**",2,IF('"star "'!F451="****",4,IF('"star "'!F451="*****",5,"")))</f>
        <v>2</v>
      </c>
      <c r="K451" s="10">
        <f>'"star "'!G451</f>
      </c>
      <c r="L451">
        <f aca="true" t="shared" si="31" ref="L451:L514">IF(SUM(G451:J451)=5,"",1)</f>
      </c>
    </row>
    <row r="452" spans="1:12" ht="12.75">
      <c r="A452" s="2">
        <v>37540</v>
      </c>
      <c r="B452" s="14">
        <f t="shared" si="28"/>
        <v>10</v>
      </c>
      <c r="C452" s="14" t="str">
        <f t="shared" si="29"/>
        <v>Fall</v>
      </c>
      <c r="D452" s="14">
        <f t="shared" si="30"/>
        <v>2002</v>
      </c>
      <c r="E452" s="14" t="s">
        <v>96</v>
      </c>
      <c r="F452" s="3" t="s">
        <v>21</v>
      </c>
      <c r="G452" s="10">
        <f>IF('"star "'!C452="*",1,IF('"star "'!C452="***",3,IF('"star "'!C452="*****",5,"")))</f>
      </c>
      <c r="H452" s="10">
        <f>IF('"star "'!D452="*",1,IF('"star "'!D452="***",3,IF('"star "'!D452="*****",5,"")))</f>
        <v>1</v>
      </c>
      <c r="I452" s="10">
        <f>IF('"star "'!E452="*",1,IF('"star "'!E452="***",3,IF('"star "'!E452="*****",5,"")))</f>
      </c>
      <c r="J452" s="10">
        <f>IF('"star "'!F452="**",2,IF('"star "'!F452="****",4,IF('"star "'!F452="*****",5,"")))</f>
        <v>4</v>
      </c>
      <c r="K452" s="10">
        <f>'"star "'!G452</f>
      </c>
      <c r="L452">
        <f t="shared" si="31"/>
      </c>
    </row>
    <row r="453" spans="1:12" ht="12.75">
      <c r="A453" s="2">
        <v>37540</v>
      </c>
      <c r="B453" s="14">
        <f t="shared" si="28"/>
        <v>10</v>
      </c>
      <c r="C453" s="14" t="str">
        <f t="shared" si="29"/>
        <v>Fall</v>
      </c>
      <c r="D453" s="14">
        <f t="shared" si="30"/>
        <v>2002</v>
      </c>
      <c r="E453" s="14" t="s">
        <v>92</v>
      </c>
      <c r="F453" s="3" t="s">
        <v>24</v>
      </c>
      <c r="G453" s="10">
        <f>IF('"star "'!C453="*",1,IF('"star "'!C453="***",3,IF('"star "'!C453="*****",5,"")))</f>
      </c>
      <c r="H453" s="10">
        <f>IF('"star "'!D453="*",1,IF('"star "'!D453="***",3,IF('"star "'!D453="*****",5,"")))</f>
      </c>
      <c r="I453" s="10">
        <f>IF('"star "'!E453="*",1,IF('"star "'!E453="***",3,IF('"star "'!E453="*****",5,"")))</f>
        <v>3</v>
      </c>
      <c r="J453" s="10">
        <f>IF('"star "'!F453="**",2,IF('"star "'!F453="****",4,IF('"star "'!F453="*****",5,"")))</f>
        <v>2</v>
      </c>
      <c r="K453" s="10">
        <f>'"star "'!G453</f>
        <v>0</v>
      </c>
      <c r="L453">
        <f t="shared" si="31"/>
      </c>
    </row>
    <row r="454" spans="1:12" ht="12.75">
      <c r="A454" s="2">
        <v>37543</v>
      </c>
      <c r="B454" s="14">
        <f t="shared" si="28"/>
        <v>10</v>
      </c>
      <c r="C454" s="14" t="str">
        <f t="shared" si="29"/>
        <v>Fall</v>
      </c>
      <c r="D454" s="14">
        <f t="shared" si="30"/>
        <v>2002</v>
      </c>
      <c r="E454" s="14" t="s">
        <v>89</v>
      </c>
      <c r="F454" s="3" t="s">
        <v>46</v>
      </c>
      <c r="G454" s="10">
        <f>IF('"star "'!C454="*",1,IF('"star "'!C454="***",3,IF('"star "'!C454="*****",5,"")))</f>
      </c>
      <c r="H454" s="10">
        <f>IF('"star "'!D454="*",1,IF('"star "'!D454="***",3,IF('"star "'!D454="*****",5,"")))</f>
        <v>1</v>
      </c>
      <c r="I454" s="10">
        <f>IF('"star "'!E454="*",1,IF('"star "'!E454="***",3,IF('"star "'!E454="*****",5,"")))</f>
      </c>
      <c r="J454" s="10">
        <f>IF('"star "'!F454="**",2,IF('"star "'!F454="****",4,IF('"star "'!F454="*****",5,"")))</f>
        <v>4</v>
      </c>
      <c r="K454" s="10" t="str">
        <f>'"star "'!G454</f>
        <v>R1</v>
      </c>
      <c r="L454">
        <f t="shared" si="31"/>
      </c>
    </row>
    <row r="455" spans="1:12" ht="12.75">
      <c r="A455" s="2">
        <v>37543</v>
      </c>
      <c r="B455" s="14">
        <f t="shared" si="28"/>
        <v>10</v>
      </c>
      <c r="C455" s="14" t="str">
        <f t="shared" si="29"/>
        <v>Fall</v>
      </c>
      <c r="D455" s="14">
        <f t="shared" si="30"/>
        <v>2002</v>
      </c>
      <c r="E455" s="14" t="s">
        <v>89</v>
      </c>
      <c r="F455" s="3" t="s">
        <v>50</v>
      </c>
      <c r="G455" s="10">
        <f>IF('"star "'!C455="*",1,IF('"star "'!C455="***",3,IF('"star "'!C455="*****",5,"")))</f>
      </c>
      <c r="H455" s="10">
        <f>IF('"star "'!D455="*",1,IF('"star "'!D455="***",3,IF('"star "'!D455="*****",5,"")))</f>
        <v>1</v>
      </c>
      <c r="I455" s="10">
        <f>IF('"star "'!E455="*",1,IF('"star "'!E455="***",3,IF('"star "'!E455="*****",5,"")))</f>
      </c>
      <c r="J455" s="10">
        <f>IF('"star "'!F455="**",2,IF('"star "'!F455="****",4,IF('"star "'!F455="*****",5,"")))</f>
        <v>4</v>
      </c>
      <c r="K455" s="10">
        <f>'"star "'!G455</f>
        <v>0</v>
      </c>
      <c r="L455">
        <f t="shared" si="31"/>
      </c>
    </row>
    <row r="456" spans="1:12" ht="12.75">
      <c r="A456" s="2">
        <v>37543</v>
      </c>
      <c r="B456" s="14">
        <f t="shared" si="28"/>
        <v>10</v>
      </c>
      <c r="C456" s="14" t="str">
        <f t="shared" si="29"/>
        <v>Fall</v>
      </c>
      <c r="D456" s="14">
        <f t="shared" si="30"/>
        <v>2002</v>
      </c>
      <c r="E456" s="14" t="s">
        <v>89</v>
      </c>
      <c r="F456" s="3" t="s">
        <v>42</v>
      </c>
      <c r="G456" s="10">
        <f>IF('"star "'!C456="*",1,IF('"star "'!C456="***",3,IF('"star "'!C456="*****",5,"")))</f>
      </c>
      <c r="H456" s="10">
        <f>IF('"star "'!D456="*",1,IF('"star "'!D456="***",3,IF('"star "'!D456="*****",5,"")))</f>
        <v>1</v>
      </c>
      <c r="I456" s="10">
        <f>IF('"star "'!E456="*",1,IF('"star "'!E456="***",3,IF('"star "'!E456="*****",5,"")))</f>
      </c>
      <c r="J456" s="10">
        <f>IF('"star "'!F456="**",2,IF('"star "'!F456="****",4,IF('"star "'!F456="*****",5,"")))</f>
        <v>4</v>
      </c>
      <c r="K456" s="10" t="str">
        <f>'"star "'!G456</f>
        <v>R1</v>
      </c>
      <c r="L456">
        <f t="shared" si="31"/>
      </c>
    </row>
    <row r="457" spans="1:12" ht="12.75">
      <c r="A457" s="2">
        <v>37543</v>
      </c>
      <c r="B457" s="14">
        <f t="shared" si="28"/>
        <v>10</v>
      </c>
      <c r="C457" s="14" t="str">
        <f t="shared" si="29"/>
        <v>Fall</v>
      </c>
      <c r="D457" s="14">
        <f t="shared" si="30"/>
        <v>2002</v>
      </c>
      <c r="E457" s="14" t="s">
        <v>89</v>
      </c>
      <c r="F457" s="3" t="s">
        <v>69</v>
      </c>
      <c r="G457" s="10">
        <f>IF('"star "'!C457="*",1,IF('"star "'!C457="***",3,IF('"star "'!C457="*****",5,"")))</f>
      </c>
      <c r="H457" s="10">
        <f>IF('"star "'!D457="*",1,IF('"star "'!D457="***",3,IF('"star "'!D457="*****",5,"")))</f>
        <v>1</v>
      </c>
      <c r="I457" s="10">
        <f>IF('"star "'!E457="*",1,IF('"star "'!E457="***",3,IF('"star "'!E457="*****",5,"")))</f>
      </c>
      <c r="J457" s="10">
        <f>IF('"star "'!F457="**",2,IF('"star "'!F457="****",4,IF('"star "'!F457="*****",5,"")))</f>
        <v>4</v>
      </c>
      <c r="K457" s="10" t="str">
        <f>'"star "'!G457</f>
        <v>R1</v>
      </c>
      <c r="L457">
        <f t="shared" si="31"/>
      </c>
    </row>
    <row r="458" spans="1:12" ht="12.75">
      <c r="A458" s="2">
        <v>37552</v>
      </c>
      <c r="B458" s="14">
        <f t="shared" si="28"/>
        <v>10</v>
      </c>
      <c r="C458" s="14" t="str">
        <f t="shared" si="29"/>
        <v>Fall</v>
      </c>
      <c r="D458" s="14">
        <f t="shared" si="30"/>
        <v>2002</v>
      </c>
      <c r="E458" s="14" t="s">
        <v>89</v>
      </c>
      <c r="F458" s="3" t="s">
        <v>69</v>
      </c>
      <c r="G458" s="10">
        <f>IF('"star "'!C458="*",1,IF('"star "'!C458="***",3,IF('"star "'!C458="*****",5,"")))</f>
      </c>
      <c r="H458" s="10">
        <f>IF('"star "'!D458="*",1,IF('"star "'!D458="***",3,IF('"star "'!D458="*****",5,"")))</f>
      </c>
      <c r="I458" s="10">
        <f>IF('"star "'!E458="*",1,IF('"star "'!E458="***",3,IF('"star "'!E458="*****",5,"")))</f>
      </c>
      <c r="J458" s="10">
        <f>IF('"star "'!F458="**",2,IF('"star "'!F458="****",4,IF('"star "'!F458="*****",5,"")))</f>
        <v>5</v>
      </c>
      <c r="K458" s="10">
        <f>'"star "'!G458</f>
      </c>
      <c r="L458">
        <f t="shared" si="31"/>
      </c>
    </row>
    <row r="459" spans="1:12" ht="12.75">
      <c r="A459" s="2">
        <v>37558</v>
      </c>
      <c r="B459" s="14">
        <f t="shared" si="28"/>
        <v>10</v>
      </c>
      <c r="C459" s="14" t="str">
        <f t="shared" si="29"/>
        <v>Fall</v>
      </c>
      <c r="D459" s="14">
        <f t="shared" si="30"/>
        <v>2002</v>
      </c>
      <c r="E459" s="14" t="s">
        <v>98</v>
      </c>
      <c r="F459" s="3" t="s">
        <v>78</v>
      </c>
      <c r="G459" s="10">
        <f>IF('"star "'!C459="*",1,IF('"star "'!C459="***",3,IF('"star "'!C459="*****",5,"")))</f>
      </c>
      <c r="H459" s="10">
        <f>IF('"star "'!D459="*",1,IF('"star "'!D459="***",3,IF('"star "'!D459="*****",5,"")))</f>
      </c>
      <c r="I459" s="10">
        <f>IF('"star "'!E459="*",1,IF('"star "'!E459="***",3,IF('"star "'!E459="*****",5,"")))</f>
        <v>3</v>
      </c>
      <c r="J459" s="10">
        <f>IF('"star "'!F459="**",2,IF('"star "'!F459="****",4,IF('"star "'!F459="*****",5,"")))</f>
        <v>2</v>
      </c>
      <c r="K459" s="10">
        <f>'"star "'!G459</f>
      </c>
      <c r="L459">
        <f t="shared" si="31"/>
      </c>
    </row>
    <row r="460" spans="1:12" ht="12.75">
      <c r="A460" s="2">
        <v>37564</v>
      </c>
      <c r="B460" s="14">
        <f t="shared" si="28"/>
        <v>11</v>
      </c>
      <c r="C460" s="14" t="str">
        <f t="shared" si="29"/>
        <v>Fall</v>
      </c>
      <c r="D460" s="14">
        <f t="shared" si="30"/>
        <v>2002</v>
      </c>
      <c r="E460" s="14" t="s">
        <v>89</v>
      </c>
      <c r="F460" s="3" t="s">
        <v>42</v>
      </c>
      <c r="G460" s="10">
        <f>IF('"star "'!C460="*",1,IF('"star "'!C460="***",3,IF('"star "'!C460="*****",5,"")))</f>
      </c>
      <c r="H460" s="10">
        <f>IF('"star "'!D460="*",1,IF('"star "'!D460="***",3,IF('"star "'!D460="*****",5,"")))</f>
      </c>
      <c r="I460" s="10">
        <f>IF('"star "'!E460="*",1,IF('"star "'!E460="***",3,IF('"star "'!E460="*****",5,"")))</f>
      </c>
      <c r="J460" s="10">
        <f>IF('"star "'!F460="**",2,IF('"star "'!F460="****",4,IF('"star "'!F460="*****",5,"")))</f>
        <v>5</v>
      </c>
      <c r="K460" s="10">
        <f>'"star "'!G460</f>
      </c>
      <c r="L460">
        <f t="shared" si="31"/>
      </c>
    </row>
    <row r="461" spans="1:12" ht="12.75">
      <c r="A461" s="2">
        <v>37567</v>
      </c>
      <c r="B461" s="14">
        <f t="shared" si="28"/>
        <v>11</v>
      </c>
      <c r="C461" s="14" t="str">
        <f t="shared" si="29"/>
        <v>Fall</v>
      </c>
      <c r="D461" s="14">
        <f t="shared" si="30"/>
        <v>2002</v>
      </c>
      <c r="E461" s="14" t="s">
        <v>98</v>
      </c>
      <c r="F461" s="3" t="s">
        <v>64</v>
      </c>
      <c r="G461" s="10">
        <f>IF('"star "'!C461="*",1,IF('"star "'!C461="***",3,IF('"star "'!C461="*****",5,"")))</f>
      </c>
      <c r="H461" s="10">
        <f>IF('"star "'!D461="*",1,IF('"star "'!D461="***",3,IF('"star "'!D461="*****",5,"")))</f>
      </c>
      <c r="I461" s="10">
        <f>IF('"star "'!E461="*",1,IF('"star "'!E461="***",3,IF('"star "'!E461="*****",5,"")))</f>
        <v>5</v>
      </c>
      <c r="J461" s="10">
        <f>IF('"star "'!F461="**",2,IF('"star "'!F461="****",4,IF('"star "'!F461="*****",5,"")))</f>
      </c>
      <c r="K461" s="10">
        <f>'"star "'!G461</f>
        <v>0</v>
      </c>
      <c r="L461">
        <f t="shared" si="31"/>
      </c>
    </row>
    <row r="462" spans="1:12" ht="12.75">
      <c r="A462" s="2">
        <v>37579</v>
      </c>
      <c r="B462" s="14">
        <f t="shared" si="28"/>
        <v>11</v>
      </c>
      <c r="C462" s="14" t="str">
        <f t="shared" si="29"/>
        <v>Fall</v>
      </c>
      <c r="D462" s="14">
        <f t="shared" si="30"/>
        <v>2002</v>
      </c>
      <c r="E462" s="14" t="s">
        <v>89</v>
      </c>
      <c r="F462" s="3" t="s">
        <v>42</v>
      </c>
      <c r="G462" s="10">
        <f>IF('"star "'!C462="*",1,IF('"star "'!C462="***",3,IF('"star "'!C462="*****",5,"")))</f>
      </c>
      <c r="H462" s="10">
        <f>IF('"star "'!D462="*",1,IF('"star "'!D462="***",3,IF('"star "'!D462="*****",5,"")))</f>
      </c>
      <c r="I462" s="10">
        <f>IF('"star "'!E462="*",1,IF('"star "'!E462="***",3,IF('"star "'!E462="*****",5,"")))</f>
        <v>1</v>
      </c>
      <c r="J462" s="10">
        <f>IF('"star "'!F462="**",2,IF('"star "'!F462="****",4,IF('"star "'!F462="*****",5,"")))</f>
        <v>4</v>
      </c>
      <c r="K462" s="10">
        <f>'"star "'!G462</f>
      </c>
      <c r="L462">
        <f t="shared" si="31"/>
      </c>
    </row>
    <row r="463" spans="1:12" ht="12.75">
      <c r="A463" s="2">
        <v>37579</v>
      </c>
      <c r="B463" s="14">
        <f t="shared" si="28"/>
        <v>11</v>
      </c>
      <c r="C463" s="14" t="str">
        <f t="shared" si="29"/>
        <v>Fall</v>
      </c>
      <c r="D463" s="14">
        <f t="shared" si="30"/>
        <v>2002</v>
      </c>
      <c r="E463" s="14" t="s">
        <v>89</v>
      </c>
      <c r="F463" s="3" t="s">
        <v>69</v>
      </c>
      <c r="G463" s="10">
        <f>IF('"star "'!C463="*",1,IF('"star "'!C463="***",3,IF('"star "'!C463="*****",5,"")))</f>
      </c>
      <c r="H463" s="10">
        <f>IF('"star "'!D463="*",1,IF('"star "'!D463="***",3,IF('"star "'!D463="*****",5,"")))</f>
      </c>
      <c r="I463" s="10">
        <f>IF('"star "'!E463="*",1,IF('"star "'!E463="***",3,IF('"star "'!E463="*****",5,"")))</f>
        <v>1</v>
      </c>
      <c r="J463" s="10">
        <f>IF('"star "'!F463="**",2,IF('"star "'!F463="****",4,IF('"star "'!F463="*****",5,"")))</f>
        <v>4</v>
      </c>
      <c r="K463" s="10">
        <f>'"star "'!G463</f>
      </c>
      <c r="L463">
        <f t="shared" si="31"/>
      </c>
    </row>
    <row r="464" spans="1:12" ht="12.75">
      <c r="A464" s="2">
        <v>37582</v>
      </c>
      <c r="B464" s="14">
        <f t="shared" si="28"/>
        <v>11</v>
      </c>
      <c r="C464" s="14" t="str">
        <f t="shared" si="29"/>
        <v>Fall</v>
      </c>
      <c r="D464" s="14">
        <f t="shared" si="30"/>
        <v>2002</v>
      </c>
      <c r="E464" s="14" t="s">
        <v>89</v>
      </c>
      <c r="F464" s="3" t="s">
        <v>52</v>
      </c>
      <c r="G464" s="10">
        <f>IF('"star "'!C464="*",1,IF('"star "'!C464="***",3,IF('"star "'!C464="*****",5,"")))</f>
      </c>
      <c r="H464" s="10">
        <f>IF('"star "'!D464="*",1,IF('"star "'!D464="***",3,IF('"star "'!D464="*****",5,"")))</f>
      </c>
      <c r="I464" s="10">
        <f>IF('"star "'!E464="*",1,IF('"star "'!E464="***",3,IF('"star "'!E464="*****",5,"")))</f>
      </c>
      <c r="J464" s="10">
        <f>IF('"star "'!F464="**",2,IF('"star "'!F464="****",4,IF('"star "'!F464="*****",5,"")))</f>
        <v>5</v>
      </c>
      <c r="K464" s="10">
        <f>'"star "'!G464</f>
      </c>
      <c r="L464">
        <f t="shared" si="31"/>
      </c>
    </row>
    <row r="465" spans="1:12" ht="12.75">
      <c r="A465" s="2">
        <v>37585</v>
      </c>
      <c r="B465" s="14">
        <f t="shared" si="28"/>
        <v>11</v>
      </c>
      <c r="C465" s="14" t="str">
        <f t="shared" si="29"/>
        <v>Fall</v>
      </c>
      <c r="D465" s="14">
        <f t="shared" si="30"/>
        <v>2002</v>
      </c>
      <c r="E465" s="14" t="s">
        <v>85</v>
      </c>
      <c r="F465" s="3" t="s">
        <v>15</v>
      </c>
      <c r="G465" s="10">
        <f>IF('"star "'!C465="*",1,IF('"star "'!C465="***",3,IF('"star "'!C465="*****",5,"")))</f>
      </c>
      <c r="H465" s="10">
        <f>IF('"star "'!D465="*",1,IF('"star "'!D465="***",3,IF('"star "'!D465="*****",5,"")))</f>
      </c>
      <c r="I465" s="10">
        <f>IF('"star "'!E465="*",1,IF('"star "'!E465="***",3,IF('"star "'!E465="*****",5,"")))</f>
        <v>5</v>
      </c>
      <c r="J465" s="10">
        <f>IF('"star "'!F465="**",2,IF('"star "'!F465="****",4,IF('"star "'!F465="*****",5,"")))</f>
      </c>
      <c r="K465" s="10">
        <f>'"star "'!G465</f>
      </c>
      <c r="L465">
        <f t="shared" si="31"/>
      </c>
    </row>
    <row r="466" spans="1:12" ht="12.75">
      <c r="A466" s="2">
        <v>37585</v>
      </c>
      <c r="B466" s="14">
        <f t="shared" si="28"/>
        <v>11</v>
      </c>
      <c r="C466" s="14" t="str">
        <f t="shared" si="29"/>
        <v>Fall</v>
      </c>
      <c r="D466" s="14">
        <f t="shared" si="30"/>
        <v>2002</v>
      </c>
      <c r="E466" s="14" t="s">
        <v>89</v>
      </c>
      <c r="F466" s="3" t="s">
        <v>67</v>
      </c>
      <c r="G466" s="10">
        <f>IF('"star "'!C466="*",1,IF('"star "'!C466="***",3,IF('"star "'!C466="*****",5,"")))</f>
      </c>
      <c r="H466" s="10">
        <f>IF('"star "'!D466="*",1,IF('"star "'!D466="***",3,IF('"star "'!D466="*****",5,"")))</f>
      </c>
      <c r="I466" s="10">
        <f>IF('"star "'!E466="*",1,IF('"star "'!E466="***",3,IF('"star "'!E466="*****",5,"")))</f>
      </c>
      <c r="J466" s="10">
        <f>IF('"star "'!F466="**",2,IF('"star "'!F466="****",4,IF('"star "'!F466="*****",5,"")))</f>
        <v>5</v>
      </c>
      <c r="K466" s="10">
        <f>'"star "'!G466</f>
      </c>
      <c r="L466">
        <f t="shared" si="31"/>
      </c>
    </row>
    <row r="467" spans="1:12" ht="12.75">
      <c r="A467" s="2">
        <v>37585</v>
      </c>
      <c r="B467" s="14">
        <f t="shared" si="28"/>
        <v>11</v>
      </c>
      <c r="C467" s="14" t="str">
        <f t="shared" si="29"/>
        <v>Fall</v>
      </c>
      <c r="D467" s="14">
        <f t="shared" si="30"/>
        <v>2002</v>
      </c>
      <c r="E467" s="14" t="s">
        <v>89</v>
      </c>
      <c r="F467" s="3" t="s">
        <v>49</v>
      </c>
      <c r="G467" s="10">
        <f>IF('"star "'!C467="*",1,IF('"star "'!C467="***",3,IF('"star "'!C467="*****",5,"")))</f>
      </c>
      <c r="H467" s="10">
        <f>IF('"star "'!D467="*",1,IF('"star "'!D467="***",3,IF('"star "'!D467="*****",5,"")))</f>
      </c>
      <c r="I467" s="10">
        <f>IF('"star "'!E467="*",1,IF('"star "'!E467="***",3,IF('"star "'!E467="*****",5,"")))</f>
        <v>1</v>
      </c>
      <c r="J467" s="10">
        <f>IF('"star "'!F467="**",2,IF('"star "'!F467="****",4,IF('"star "'!F467="*****",5,"")))</f>
        <v>4</v>
      </c>
      <c r="K467" s="10">
        <f>'"star "'!G467</f>
      </c>
      <c r="L467">
        <f t="shared" si="31"/>
      </c>
    </row>
    <row r="468" spans="1:12" ht="12.75">
      <c r="A468" s="2">
        <v>37585</v>
      </c>
      <c r="B468" s="14">
        <f t="shared" si="28"/>
        <v>11</v>
      </c>
      <c r="C468" s="14" t="str">
        <f t="shared" si="29"/>
        <v>Fall</v>
      </c>
      <c r="D468" s="14">
        <f t="shared" si="30"/>
        <v>2002</v>
      </c>
      <c r="E468" s="14" t="s">
        <v>89</v>
      </c>
      <c r="F468" s="3" t="s">
        <v>42</v>
      </c>
      <c r="G468" s="10">
        <f>IF('"star "'!C468="*",1,IF('"star "'!C468="***",3,IF('"star "'!C468="*****",5,"")))</f>
      </c>
      <c r="H468" s="10">
        <f>IF('"star "'!D468="*",1,IF('"star "'!D468="***",3,IF('"star "'!D468="*****",5,"")))</f>
      </c>
      <c r="I468" s="10">
        <f>IF('"star "'!E468="*",1,IF('"star "'!E468="***",3,IF('"star "'!E468="*****",5,"")))</f>
      </c>
      <c r="J468" s="10">
        <f>IF('"star "'!F468="**",2,IF('"star "'!F468="****",4,IF('"star "'!F468="*****",5,"")))</f>
        <v>5</v>
      </c>
      <c r="K468" s="10">
        <f>'"star "'!G468</f>
      </c>
      <c r="L468">
        <f t="shared" si="31"/>
      </c>
    </row>
    <row r="469" spans="1:12" ht="12.75">
      <c r="A469" s="2">
        <v>37585</v>
      </c>
      <c r="B469" s="14">
        <f t="shared" si="28"/>
        <v>11</v>
      </c>
      <c r="C469" s="14" t="str">
        <f t="shared" si="29"/>
        <v>Fall</v>
      </c>
      <c r="D469" s="14">
        <f t="shared" si="30"/>
        <v>2002</v>
      </c>
      <c r="E469" s="14" t="s">
        <v>89</v>
      </c>
      <c r="F469" s="3" t="s">
        <v>69</v>
      </c>
      <c r="G469" s="10">
        <f>IF('"star "'!C469="*",1,IF('"star "'!C469="***",3,IF('"star "'!C469="*****",5,"")))</f>
      </c>
      <c r="H469" s="10">
        <f>IF('"star "'!D469="*",1,IF('"star "'!D469="***",3,IF('"star "'!D469="*****",5,"")))</f>
      </c>
      <c r="I469" s="10">
        <f>IF('"star "'!E469="*",1,IF('"star "'!E469="***",3,IF('"star "'!E469="*****",5,"")))</f>
      </c>
      <c r="J469" s="10">
        <f>IF('"star "'!F469="**",2,IF('"star "'!F469="****",4,IF('"star "'!F469="*****",5,"")))</f>
        <v>5</v>
      </c>
      <c r="K469" s="10">
        <f>'"star "'!G469</f>
      </c>
      <c r="L469">
        <f t="shared" si="31"/>
      </c>
    </row>
    <row r="470" spans="1:12" ht="12.75">
      <c r="A470" s="2">
        <v>37606</v>
      </c>
      <c r="B470" s="14">
        <f t="shared" si="28"/>
        <v>12</v>
      </c>
      <c r="C470" s="14" t="str">
        <f t="shared" si="29"/>
        <v>Winter</v>
      </c>
      <c r="D470" s="14">
        <f t="shared" si="30"/>
        <v>2002</v>
      </c>
      <c r="E470" s="14" t="s">
        <v>89</v>
      </c>
      <c r="F470" s="3" t="s">
        <v>26</v>
      </c>
      <c r="G470" s="10">
        <f>IF('"star "'!C470="*",1,IF('"star "'!C470="***",3,IF('"star "'!C470="*****",5,"")))</f>
      </c>
      <c r="H470" s="10">
        <f>IF('"star "'!D470="*",1,IF('"star "'!D470="***",3,IF('"star "'!D470="*****",5,"")))</f>
      </c>
      <c r="I470" s="10">
        <f>IF('"star "'!E470="*",1,IF('"star "'!E470="***",3,IF('"star "'!E470="*****",5,"")))</f>
      </c>
      <c r="J470" s="10">
        <f>IF('"star "'!F470="**",2,IF('"star "'!F470="****",4,IF('"star "'!F470="*****",5,"")))</f>
        <v>5</v>
      </c>
      <c r="K470" s="10" t="str">
        <f>'"star "'!G470</f>
        <v>R1</v>
      </c>
      <c r="L470">
        <f t="shared" si="31"/>
      </c>
    </row>
    <row r="471" spans="1:12" ht="12.75">
      <c r="A471" s="2">
        <v>37606</v>
      </c>
      <c r="B471" s="14">
        <f t="shared" si="28"/>
        <v>12</v>
      </c>
      <c r="C471" s="14" t="str">
        <f t="shared" si="29"/>
        <v>Winter</v>
      </c>
      <c r="D471" s="14">
        <f t="shared" si="30"/>
        <v>2002</v>
      </c>
      <c r="E471" s="14" t="s">
        <v>93</v>
      </c>
      <c r="F471" s="3" t="s">
        <v>30</v>
      </c>
      <c r="G471" s="10">
        <f>IF('"star "'!C471="*",1,IF('"star "'!C471="***",3,IF('"star "'!C471="*****",5,"")))</f>
      </c>
      <c r="H471" s="10">
        <f>IF('"star "'!D471="*",1,IF('"star "'!D471="***",3,IF('"star "'!D471="*****",5,"")))</f>
      </c>
      <c r="I471" s="10">
        <f>IF('"star "'!E471="*",1,IF('"star "'!E471="***",3,IF('"star "'!E471="*****",5,"")))</f>
        <v>1</v>
      </c>
      <c r="J471" s="10">
        <f>IF('"star "'!F471="**",2,IF('"star "'!F471="****",4,IF('"star "'!F471="*****",5,"")))</f>
        <v>4</v>
      </c>
      <c r="K471" s="10">
        <f>'"star "'!G471</f>
      </c>
      <c r="L471">
        <f t="shared" si="31"/>
      </c>
    </row>
    <row r="472" spans="1:12" ht="12.75">
      <c r="A472" s="2">
        <v>37606</v>
      </c>
      <c r="B472" s="14">
        <f t="shared" si="28"/>
        <v>12</v>
      </c>
      <c r="C472" s="14" t="str">
        <f t="shared" si="29"/>
        <v>Winter</v>
      </c>
      <c r="D472" s="14">
        <f t="shared" si="30"/>
        <v>2002</v>
      </c>
      <c r="E472" s="14" t="s">
        <v>89</v>
      </c>
      <c r="F472" s="3" t="s">
        <v>42</v>
      </c>
      <c r="G472" s="10">
        <f>IF('"star "'!C472="*",1,IF('"star "'!C472="***",3,IF('"star "'!C472="*****",5,"")))</f>
      </c>
      <c r="H472" s="10">
        <f>IF('"star "'!D472="*",1,IF('"star "'!D472="***",3,IF('"star "'!D472="*****",5,"")))</f>
      </c>
      <c r="I472" s="10">
        <f>IF('"star "'!E472="*",1,IF('"star "'!E472="***",3,IF('"star "'!E472="*****",5,"")))</f>
      </c>
      <c r="J472" s="10">
        <f>IF('"star "'!F472="**",2,IF('"star "'!F472="****",4,IF('"star "'!F472="*****",5,"")))</f>
        <v>5</v>
      </c>
      <c r="K472" s="10" t="str">
        <f>'"star "'!G472</f>
        <v>R1</v>
      </c>
      <c r="L472">
        <f t="shared" si="31"/>
      </c>
    </row>
    <row r="473" spans="1:12" ht="12.75">
      <c r="A473" s="2">
        <v>37606</v>
      </c>
      <c r="B473" s="14">
        <f t="shared" si="28"/>
        <v>12</v>
      </c>
      <c r="C473" s="14" t="str">
        <f t="shared" si="29"/>
        <v>Winter</v>
      </c>
      <c r="D473" s="14">
        <f t="shared" si="30"/>
        <v>2002</v>
      </c>
      <c r="E473" s="14" t="s">
        <v>85</v>
      </c>
      <c r="F473" s="3" t="s">
        <v>77</v>
      </c>
      <c r="G473" s="10">
        <f>IF('"star "'!C473="*",1,IF('"star "'!C473="***",3,IF('"star "'!C473="*****",5,"")))</f>
      </c>
      <c r="H473" s="10">
        <f>IF('"star "'!D473="*",1,IF('"star "'!D473="***",3,IF('"star "'!D473="*****",5,"")))</f>
      </c>
      <c r="I473" s="10">
        <f>IF('"star "'!E473="*",1,IF('"star "'!E473="***",3,IF('"star "'!E473="*****",5,"")))</f>
      </c>
      <c r="J473" s="10">
        <f>IF('"star "'!F473="**",2,IF('"star "'!F473="****",4,IF('"star "'!F473="*****",5,"")))</f>
        <v>5</v>
      </c>
      <c r="K473" s="10">
        <f>'"star "'!G473</f>
      </c>
      <c r="L473">
        <f t="shared" si="31"/>
      </c>
    </row>
    <row r="474" spans="1:12" ht="12.75">
      <c r="A474" s="2">
        <v>37606</v>
      </c>
      <c r="B474" s="14">
        <f t="shared" si="28"/>
        <v>12</v>
      </c>
      <c r="C474" s="14" t="str">
        <f t="shared" si="29"/>
        <v>Winter</v>
      </c>
      <c r="D474" s="14">
        <f t="shared" si="30"/>
        <v>2002</v>
      </c>
      <c r="E474" s="14" t="s">
        <v>89</v>
      </c>
      <c r="F474" s="3" t="s">
        <v>56</v>
      </c>
      <c r="G474" s="10">
        <f>IF('"star "'!C474="*",1,IF('"star "'!C474="***",3,IF('"star "'!C474="*****",5,"")))</f>
      </c>
      <c r="H474" s="10">
        <f>IF('"star "'!D474="*",1,IF('"star "'!D474="***",3,IF('"star "'!D474="*****",5,"")))</f>
      </c>
      <c r="I474" s="10">
        <f>IF('"star "'!E474="*",1,IF('"star "'!E474="***",3,IF('"star "'!E474="*****",5,"")))</f>
      </c>
      <c r="J474" s="10">
        <f>IF('"star "'!F474="**",2,IF('"star "'!F474="****",4,IF('"star "'!F474="*****",5,"")))</f>
        <v>5</v>
      </c>
      <c r="K474" s="10" t="str">
        <f>'"star "'!G474</f>
        <v>R1</v>
      </c>
      <c r="L474">
        <f t="shared" si="31"/>
      </c>
    </row>
    <row r="475" spans="1:12" ht="12.75">
      <c r="A475" s="2">
        <v>37609</v>
      </c>
      <c r="B475" s="14">
        <f t="shared" si="28"/>
        <v>12</v>
      </c>
      <c r="C475" s="14" t="str">
        <f t="shared" si="29"/>
        <v>Winter</v>
      </c>
      <c r="D475" s="14">
        <f t="shared" si="30"/>
        <v>2002</v>
      </c>
      <c r="E475" s="14" t="s">
        <v>85</v>
      </c>
      <c r="F475" s="3" t="s">
        <v>77</v>
      </c>
      <c r="G475" s="10">
        <f>IF('"star "'!C475="*",1,IF('"star "'!C475="***",3,IF('"star "'!C475="*****",5,"")))</f>
      </c>
      <c r="H475" s="10">
        <f>IF('"star "'!D475="*",1,IF('"star "'!D475="***",3,IF('"star "'!D475="*****",5,"")))</f>
      </c>
      <c r="I475" s="10">
        <f>IF('"star "'!E475="*",1,IF('"star "'!E475="***",3,IF('"star "'!E475="*****",5,"")))</f>
      </c>
      <c r="J475" s="10">
        <f>IF('"star "'!F475="**",2,IF('"star "'!F475="****",4,IF('"star "'!F475="*****",5,"")))</f>
        <v>5</v>
      </c>
      <c r="K475" s="10">
        <f>'"star "'!G475</f>
      </c>
      <c r="L475">
        <f t="shared" si="31"/>
      </c>
    </row>
    <row r="476" spans="1:12" ht="12.75">
      <c r="A476" s="2">
        <v>37627</v>
      </c>
      <c r="B476" s="14">
        <f t="shared" si="28"/>
        <v>1</v>
      </c>
      <c r="C476" s="14" t="str">
        <f t="shared" si="29"/>
        <v>Winter</v>
      </c>
      <c r="D476" s="14">
        <f t="shared" si="30"/>
        <v>2003</v>
      </c>
      <c r="E476" s="14" t="s">
        <v>89</v>
      </c>
      <c r="F476" s="3" t="s">
        <v>46</v>
      </c>
      <c r="G476" s="10">
        <f>IF('"star "'!C476="*",1,IF('"star "'!C476="***",3,IF('"star "'!C476="*****",5,"")))</f>
      </c>
      <c r="H476" s="10">
        <f>IF('"star "'!D476="*",1,IF('"star "'!D476="***",3,IF('"star "'!D476="*****",5,"")))</f>
        <v>5</v>
      </c>
      <c r="I476" s="10">
        <f>IF('"star "'!E476="*",1,IF('"star "'!E476="***",3,IF('"star "'!E476="*****",5,"")))</f>
      </c>
      <c r="J476" s="10">
        <f>IF('"star "'!F476="**",2,IF('"star "'!F476="****",4,IF('"star "'!F476="*****",5,"")))</f>
      </c>
      <c r="K476" s="10" t="str">
        <f>'"star "'!G476</f>
        <v>R1</v>
      </c>
      <c r="L476">
        <f t="shared" si="31"/>
      </c>
    </row>
    <row r="477" spans="1:12" ht="12.75">
      <c r="A477" s="2">
        <v>37627</v>
      </c>
      <c r="B477" s="14">
        <f t="shared" si="28"/>
        <v>1</v>
      </c>
      <c r="C477" s="14" t="str">
        <f t="shared" si="29"/>
        <v>Winter</v>
      </c>
      <c r="D477" s="14">
        <f t="shared" si="30"/>
        <v>2003</v>
      </c>
      <c r="E477" s="14" t="s">
        <v>89</v>
      </c>
      <c r="F477" s="3" t="s">
        <v>67</v>
      </c>
      <c r="G477" s="10">
        <f>IF('"star "'!C477="*",1,IF('"star "'!C477="***",3,IF('"star "'!C477="*****",5,"")))</f>
      </c>
      <c r="H477" s="10">
        <f>IF('"star "'!D477="*",1,IF('"star "'!D477="***",3,IF('"star "'!D477="*****",5,"")))</f>
      </c>
      <c r="I477" s="10">
        <f>IF('"star "'!E477="*",1,IF('"star "'!E477="***",3,IF('"star "'!E477="*****",5,"")))</f>
      </c>
      <c r="J477" s="10">
        <f>IF('"star "'!F477="**",2,IF('"star "'!F477="****",4,IF('"star "'!F477="*****",5,"")))</f>
        <v>5</v>
      </c>
      <c r="K477" s="10" t="str">
        <f>'"star "'!G477</f>
        <v>R1</v>
      </c>
      <c r="L477">
        <f t="shared" si="31"/>
      </c>
    </row>
    <row r="478" spans="1:12" ht="12.75">
      <c r="A478" s="2">
        <v>37627</v>
      </c>
      <c r="B478" s="14">
        <f t="shared" si="28"/>
        <v>1</v>
      </c>
      <c r="C478" s="14" t="str">
        <f t="shared" si="29"/>
        <v>Winter</v>
      </c>
      <c r="D478" s="14">
        <f t="shared" si="30"/>
        <v>2003</v>
      </c>
      <c r="E478" s="14" t="s">
        <v>89</v>
      </c>
      <c r="F478" s="3" t="s">
        <v>56</v>
      </c>
      <c r="G478" s="10">
        <f>IF('"star "'!C478="*",1,IF('"star "'!C478="***",3,IF('"star "'!C478="*****",5,"")))</f>
      </c>
      <c r="H478" s="10">
        <f>IF('"star "'!D478="*",1,IF('"star "'!D478="***",3,IF('"star "'!D478="*****",5,"")))</f>
        <v>1</v>
      </c>
      <c r="I478" s="10">
        <f>IF('"star "'!E478="*",1,IF('"star "'!E478="***",3,IF('"star "'!E478="*****",5,"")))</f>
      </c>
      <c r="J478" s="10">
        <f>IF('"star "'!F478="**",2,IF('"star "'!F478="****",4,IF('"star "'!F478="*****",5,"")))</f>
        <v>4</v>
      </c>
      <c r="K478" s="10" t="str">
        <f>'"star "'!G478</f>
        <v>R1</v>
      </c>
      <c r="L478">
        <f t="shared" si="31"/>
      </c>
    </row>
    <row r="479" spans="1:12" ht="12.75">
      <c r="A479" s="2">
        <v>37651</v>
      </c>
      <c r="B479" s="14">
        <f t="shared" si="28"/>
        <v>1</v>
      </c>
      <c r="C479" s="14" t="str">
        <f t="shared" si="29"/>
        <v>Winter</v>
      </c>
      <c r="D479" s="14">
        <f t="shared" si="30"/>
        <v>2003</v>
      </c>
      <c r="E479" s="14" t="s">
        <v>89</v>
      </c>
      <c r="F479" s="3" t="s">
        <v>67</v>
      </c>
      <c r="G479" s="10">
        <f>IF('"star "'!C479="*",1,IF('"star "'!C479="***",3,IF('"star "'!C479="*****",5,"")))</f>
      </c>
      <c r="H479" s="10">
        <f>IF('"star "'!D479="*",1,IF('"star "'!D479="***",3,IF('"star "'!D479="*****",5,"")))</f>
      </c>
      <c r="I479" s="10">
        <f>IF('"star "'!E479="*",1,IF('"star "'!E479="***",3,IF('"star "'!E479="*****",5,"")))</f>
        <v>3</v>
      </c>
      <c r="J479" s="10">
        <f>IF('"star "'!F479="**",2,IF('"star "'!F479="****",4,IF('"star "'!F479="*****",5,"")))</f>
        <v>2</v>
      </c>
      <c r="K479" s="10" t="str">
        <f>'"star "'!G479</f>
        <v>R1</v>
      </c>
      <c r="L479">
        <f t="shared" si="31"/>
      </c>
    </row>
    <row r="480" spans="1:12" ht="12.75">
      <c r="A480" s="2">
        <v>37651</v>
      </c>
      <c r="B480" s="14">
        <f t="shared" si="28"/>
        <v>1</v>
      </c>
      <c r="C480" s="14" t="str">
        <f t="shared" si="29"/>
        <v>Winter</v>
      </c>
      <c r="D480" s="14">
        <f t="shared" si="30"/>
        <v>2003</v>
      </c>
      <c r="E480" s="14" t="s">
        <v>89</v>
      </c>
      <c r="F480" s="3" t="s">
        <v>69</v>
      </c>
      <c r="G480" s="10">
        <f>IF('"star "'!C480="*",1,IF('"star "'!C480="***",3,IF('"star "'!C480="*****",5,"")))</f>
      </c>
      <c r="H480" s="10">
        <f>IF('"star "'!D480="*",1,IF('"star "'!D480="***",3,IF('"star "'!D480="*****",5,"")))</f>
      </c>
      <c r="I480" s="10">
        <f>IF('"star "'!E480="*",1,IF('"star "'!E480="***",3,IF('"star "'!E480="*****",5,"")))</f>
        <v>3</v>
      </c>
      <c r="J480" s="10">
        <f>IF('"star "'!F480="**",2,IF('"star "'!F480="****",4,IF('"star "'!F480="*****",5,"")))</f>
        <v>2</v>
      </c>
      <c r="K480" s="10" t="str">
        <f>'"star "'!G480</f>
        <v>R1</v>
      </c>
      <c r="L480">
        <f t="shared" si="31"/>
      </c>
    </row>
    <row r="481" spans="1:12" ht="12.75">
      <c r="A481" s="2">
        <v>37654</v>
      </c>
      <c r="B481" s="14">
        <f t="shared" si="28"/>
        <v>2</v>
      </c>
      <c r="C481" s="14" t="str">
        <f t="shared" si="29"/>
        <v>Winter</v>
      </c>
      <c r="D481" s="14">
        <f t="shared" si="30"/>
        <v>2003</v>
      </c>
      <c r="E481" s="14" t="s">
        <v>87</v>
      </c>
      <c r="F481" s="3" t="s">
        <v>16</v>
      </c>
      <c r="G481" s="10">
        <f>IF('"star "'!C481="*",1,IF('"star "'!C481="***",3,IF('"star "'!C481="*****",5,"")))</f>
      </c>
      <c r="H481" s="10">
        <f>IF('"star "'!D481="*",1,IF('"star "'!D481="***",3,IF('"star "'!D481="*****",5,"")))</f>
        <v>5</v>
      </c>
      <c r="I481" s="10">
        <f>IF('"star "'!E481="*",1,IF('"star "'!E481="***",3,IF('"star "'!E481="*****",5,"")))</f>
      </c>
      <c r="J481" s="10">
        <f>IF('"star "'!F481="**",2,IF('"star "'!F481="****",4,IF('"star "'!F481="*****",5,"")))</f>
      </c>
      <c r="K481" s="10" t="str">
        <f>'"star "'!G481</f>
        <v>R1</v>
      </c>
      <c r="L481">
        <f t="shared" si="31"/>
      </c>
    </row>
    <row r="482" spans="1:12" ht="12.75">
      <c r="A482" s="2">
        <v>37654</v>
      </c>
      <c r="B482" s="14">
        <f t="shared" si="28"/>
        <v>2</v>
      </c>
      <c r="C482" s="14" t="str">
        <f t="shared" si="29"/>
        <v>Winter</v>
      </c>
      <c r="D482" s="14">
        <f t="shared" si="30"/>
        <v>2003</v>
      </c>
      <c r="E482" s="14" t="s">
        <v>87</v>
      </c>
      <c r="F482" s="3" t="s">
        <v>60</v>
      </c>
      <c r="G482" s="10">
        <f>IF('"star "'!C482="*",1,IF('"star "'!C482="***",3,IF('"star "'!C482="*****",5,"")))</f>
      </c>
      <c r="H482" s="10">
        <f>IF('"star "'!D482="*",1,IF('"star "'!D482="***",3,IF('"star "'!D482="*****",5,"")))</f>
        <v>3</v>
      </c>
      <c r="I482" s="10">
        <f>IF('"star "'!E482="*",1,IF('"star "'!E482="***",3,IF('"star "'!E482="*****",5,"")))</f>
      </c>
      <c r="J482" s="10">
        <f>IF('"star "'!F482="**",2,IF('"star "'!F482="****",4,IF('"star "'!F482="*****",5,"")))</f>
        <v>2</v>
      </c>
      <c r="K482" s="10" t="str">
        <f>'"star "'!G482</f>
        <v>R1</v>
      </c>
      <c r="L482">
        <f t="shared" si="31"/>
      </c>
    </row>
    <row r="483" spans="1:12" ht="12.75">
      <c r="A483" s="2">
        <v>37654</v>
      </c>
      <c r="B483" s="14">
        <f t="shared" si="28"/>
        <v>2</v>
      </c>
      <c r="C483" s="14" t="str">
        <f t="shared" si="29"/>
        <v>Winter</v>
      </c>
      <c r="D483" s="14">
        <f t="shared" si="30"/>
        <v>2003</v>
      </c>
      <c r="E483" s="14" t="s">
        <v>89</v>
      </c>
      <c r="F483" s="3" t="s">
        <v>46</v>
      </c>
      <c r="G483" s="10">
        <f>IF('"star "'!C483="*",1,IF('"star "'!C483="***",3,IF('"star "'!C483="*****",5,"")))</f>
      </c>
      <c r="H483" s="10">
        <f>IF('"star "'!D483="*",1,IF('"star "'!D483="***",3,IF('"star "'!D483="*****",5,"")))</f>
        <v>5</v>
      </c>
      <c r="I483" s="10">
        <f>IF('"star "'!E483="*",1,IF('"star "'!E483="***",3,IF('"star "'!E483="*****",5,"")))</f>
      </c>
      <c r="J483" s="10">
        <f>IF('"star "'!F483="**",2,IF('"star "'!F483="****",4,IF('"star "'!F483="*****",5,"")))</f>
      </c>
      <c r="K483" s="10" t="str">
        <f>'"star "'!G483</f>
        <v>R1</v>
      </c>
      <c r="L483">
        <f t="shared" si="31"/>
      </c>
    </row>
    <row r="484" spans="1:12" ht="12.75">
      <c r="A484" s="2">
        <v>37654</v>
      </c>
      <c r="B484" s="14">
        <f t="shared" si="28"/>
        <v>2</v>
      </c>
      <c r="C484" s="14" t="str">
        <f t="shared" si="29"/>
        <v>Winter</v>
      </c>
      <c r="D484" s="14">
        <f t="shared" si="30"/>
        <v>2003</v>
      </c>
      <c r="E484" s="14" t="s">
        <v>85</v>
      </c>
      <c r="F484" s="3" t="s">
        <v>22</v>
      </c>
      <c r="G484" s="10">
        <f>IF('"star "'!C484="*",1,IF('"star "'!C484="***",3,IF('"star "'!C484="*****",5,"")))</f>
      </c>
      <c r="H484" s="10">
        <f>IF('"star "'!D484="*",1,IF('"star "'!D484="***",3,IF('"star "'!D484="*****",5,"")))</f>
        <v>5</v>
      </c>
      <c r="I484" s="10">
        <f>IF('"star "'!E484="*",1,IF('"star "'!E484="***",3,IF('"star "'!E484="*****",5,"")))</f>
      </c>
      <c r="J484" s="10">
        <f>IF('"star "'!F484="**",2,IF('"star "'!F484="****",4,IF('"star "'!F484="*****",5,"")))</f>
      </c>
      <c r="K484" s="10">
        <f>'"star "'!G484</f>
      </c>
      <c r="L484">
        <f t="shared" si="31"/>
      </c>
    </row>
    <row r="485" spans="1:12" ht="12.75">
      <c r="A485" s="2">
        <v>37654</v>
      </c>
      <c r="B485" s="14">
        <f t="shared" si="28"/>
        <v>2</v>
      </c>
      <c r="C485" s="14" t="str">
        <f t="shared" si="29"/>
        <v>Winter</v>
      </c>
      <c r="D485" s="14">
        <f t="shared" si="30"/>
        <v>2003</v>
      </c>
      <c r="E485" s="14" t="s">
        <v>93</v>
      </c>
      <c r="F485" s="3" t="s">
        <v>11</v>
      </c>
      <c r="G485" s="10">
        <f>IF('"star "'!C485="*",1,IF('"star "'!C485="***",3,IF('"star "'!C485="*****",5,"")))</f>
      </c>
      <c r="H485" s="10">
        <f>IF('"star "'!D485="*",1,IF('"star "'!D485="***",3,IF('"star "'!D485="*****",5,"")))</f>
        <v>5</v>
      </c>
      <c r="I485" s="10">
        <f>IF('"star "'!E485="*",1,IF('"star "'!E485="***",3,IF('"star "'!E485="*****",5,"")))</f>
      </c>
      <c r="J485" s="10">
        <f>IF('"star "'!F485="**",2,IF('"star "'!F485="****",4,IF('"star "'!F485="*****",5,"")))</f>
      </c>
      <c r="K485" s="10" t="str">
        <f>'"star "'!G485</f>
        <v>R1</v>
      </c>
      <c r="L485">
        <f t="shared" si="31"/>
      </c>
    </row>
    <row r="486" spans="1:12" ht="12.75">
      <c r="A486" s="2">
        <v>37654</v>
      </c>
      <c r="B486" s="14">
        <f t="shared" si="28"/>
        <v>2</v>
      </c>
      <c r="C486" s="14" t="str">
        <f t="shared" si="29"/>
        <v>Winter</v>
      </c>
      <c r="D486" s="14">
        <f t="shared" si="30"/>
        <v>2003</v>
      </c>
      <c r="E486" s="14" t="s">
        <v>93</v>
      </c>
      <c r="F486" s="3" t="s">
        <v>30</v>
      </c>
      <c r="G486" s="10">
        <f>IF('"star "'!C486="*",1,IF('"star "'!C486="***",3,IF('"star "'!C486="*****",5,"")))</f>
      </c>
      <c r="H486" s="10">
        <f>IF('"star "'!D486="*",1,IF('"star "'!D486="***",3,IF('"star "'!D486="*****",5,"")))</f>
        <v>5</v>
      </c>
      <c r="I486" s="10">
        <f>IF('"star "'!E486="*",1,IF('"star "'!E486="***",3,IF('"star "'!E486="*****",5,"")))</f>
      </c>
      <c r="J486" s="10">
        <f>IF('"star "'!F486="**",2,IF('"star "'!F486="****",4,IF('"star "'!F486="*****",5,"")))</f>
      </c>
      <c r="K486" s="10" t="str">
        <f>'"star "'!G486</f>
        <v>R1</v>
      </c>
      <c r="L486">
        <f t="shared" si="31"/>
      </c>
    </row>
    <row r="487" spans="1:12" ht="12.75">
      <c r="A487" s="2">
        <v>37654</v>
      </c>
      <c r="B487" s="14">
        <f t="shared" si="28"/>
        <v>2</v>
      </c>
      <c r="C487" s="14" t="str">
        <f t="shared" si="29"/>
        <v>Winter</v>
      </c>
      <c r="D487" s="14">
        <f t="shared" si="30"/>
        <v>2003</v>
      </c>
      <c r="E487" s="14" t="s">
        <v>89</v>
      </c>
      <c r="F487" s="3" t="s">
        <v>48</v>
      </c>
      <c r="G487" s="10">
        <f>IF('"star "'!C487="*",1,IF('"star "'!C487="***",3,IF('"star "'!C487="*****",5,"")))</f>
      </c>
      <c r="H487" s="10">
        <f>IF('"star "'!D487="*",1,IF('"star "'!D487="***",3,IF('"star "'!D487="*****",5,"")))</f>
        <v>5</v>
      </c>
      <c r="I487" s="10">
        <f>IF('"star "'!E487="*",1,IF('"star "'!E487="***",3,IF('"star "'!E487="*****",5,"")))</f>
      </c>
      <c r="J487" s="10">
        <f>IF('"star "'!F487="**",2,IF('"star "'!F487="****",4,IF('"star "'!F487="*****",5,"")))</f>
      </c>
      <c r="K487" s="10" t="str">
        <f>'"star "'!G487</f>
        <v>R1</v>
      </c>
      <c r="L487">
        <f t="shared" si="31"/>
      </c>
    </row>
    <row r="488" spans="1:12" ht="12.75">
      <c r="A488" s="2">
        <v>37654</v>
      </c>
      <c r="B488" s="14">
        <f t="shared" si="28"/>
        <v>2</v>
      </c>
      <c r="C488" s="14" t="str">
        <f t="shared" si="29"/>
        <v>Winter</v>
      </c>
      <c r="D488" s="14">
        <f t="shared" si="30"/>
        <v>2003</v>
      </c>
      <c r="E488" s="14" t="s">
        <v>87</v>
      </c>
      <c r="F488" s="3" t="s">
        <v>12</v>
      </c>
      <c r="G488" s="10">
        <f>IF('"star "'!C488="*",1,IF('"star "'!C488="***",3,IF('"star "'!C488="*****",5,"")))</f>
      </c>
      <c r="H488" s="10">
        <f>IF('"star "'!D488="*",1,IF('"star "'!D488="***",3,IF('"star "'!D488="*****",5,"")))</f>
        <v>3</v>
      </c>
      <c r="I488" s="10">
        <f>IF('"star "'!E488="*",1,IF('"star "'!E488="***",3,IF('"star "'!E488="*****",5,"")))</f>
      </c>
      <c r="J488" s="10">
        <f>IF('"star "'!F488="**",2,IF('"star "'!F488="****",4,IF('"star "'!F488="*****",5,"")))</f>
        <v>2</v>
      </c>
      <c r="K488" s="10" t="str">
        <f>'"star "'!G488</f>
        <v>R1</v>
      </c>
      <c r="L488">
        <f t="shared" si="31"/>
      </c>
    </row>
    <row r="489" spans="1:12" ht="12.75">
      <c r="A489" s="2">
        <v>37654</v>
      </c>
      <c r="B489" s="14">
        <f t="shared" si="28"/>
        <v>2</v>
      </c>
      <c r="C489" s="14" t="str">
        <f t="shared" si="29"/>
        <v>Winter</v>
      </c>
      <c r="D489" s="14">
        <f t="shared" si="30"/>
        <v>2003</v>
      </c>
      <c r="E489" s="14" t="s">
        <v>87</v>
      </c>
      <c r="F489" s="3" t="s">
        <v>33</v>
      </c>
      <c r="G489" s="10">
        <f>IF('"star "'!C489="*",1,IF('"star "'!C489="***",3,IF('"star "'!C489="*****",5,"")))</f>
      </c>
      <c r="H489" s="10">
        <f>IF('"star "'!D489="*",1,IF('"star "'!D489="***",3,IF('"star "'!D489="*****",5,"")))</f>
        <v>5</v>
      </c>
      <c r="I489" s="10">
        <f>IF('"star "'!E489="*",1,IF('"star "'!E489="***",3,IF('"star "'!E489="*****",5,"")))</f>
      </c>
      <c r="J489" s="10">
        <f>IF('"star "'!F489="**",2,IF('"star "'!F489="****",4,IF('"star "'!F489="*****",5,"")))</f>
      </c>
      <c r="K489" s="10" t="str">
        <f>'"star "'!G489</f>
        <v>R1</v>
      </c>
      <c r="L489">
        <f t="shared" si="31"/>
      </c>
    </row>
    <row r="490" spans="1:12" ht="12.75">
      <c r="A490" s="2">
        <v>37654</v>
      </c>
      <c r="B490" s="14">
        <f t="shared" si="28"/>
        <v>2</v>
      </c>
      <c r="C490" s="14" t="str">
        <f t="shared" si="29"/>
        <v>Winter</v>
      </c>
      <c r="D490" s="14">
        <f t="shared" si="30"/>
        <v>2003</v>
      </c>
      <c r="E490" s="14" t="s">
        <v>87</v>
      </c>
      <c r="F490" s="3" t="s">
        <v>71</v>
      </c>
      <c r="G490" s="10">
        <f>IF('"star "'!C490="*",1,IF('"star "'!C490="***",3,IF('"star "'!C490="*****",5,"")))</f>
      </c>
      <c r="H490" s="10">
        <f>IF('"star "'!D490="*",1,IF('"star "'!D490="***",3,IF('"star "'!D490="*****",5,"")))</f>
        <v>3</v>
      </c>
      <c r="I490" s="10">
        <f>IF('"star "'!E490="*",1,IF('"star "'!E490="***",3,IF('"star "'!E490="*****",5,"")))</f>
      </c>
      <c r="J490" s="10">
        <f>IF('"star "'!F490="**",2,IF('"star "'!F490="****",4,IF('"star "'!F490="*****",5,"")))</f>
        <v>2</v>
      </c>
      <c r="K490" s="10" t="str">
        <f>'"star "'!G490</f>
        <v>R1</v>
      </c>
      <c r="L490">
        <f t="shared" si="31"/>
      </c>
    </row>
    <row r="491" spans="1:12" ht="12.75">
      <c r="A491" s="2">
        <v>37693</v>
      </c>
      <c r="B491" s="14">
        <f t="shared" si="28"/>
        <v>3</v>
      </c>
      <c r="C491" s="14" t="str">
        <f t="shared" si="29"/>
        <v>Spring</v>
      </c>
      <c r="D491" s="14">
        <f t="shared" si="30"/>
        <v>2003</v>
      </c>
      <c r="E491" s="14" t="s">
        <v>98</v>
      </c>
      <c r="F491" s="3" t="s">
        <v>64</v>
      </c>
      <c r="G491" s="10">
        <f>IF('"star "'!C491="*",1,IF('"star "'!C491="***",3,IF('"star "'!C491="*****",5,"")))</f>
      </c>
      <c r="H491" s="10">
        <f>IF('"star "'!D491="*",1,IF('"star "'!D491="***",3,IF('"star "'!D491="*****",5,"")))</f>
        <v>5</v>
      </c>
      <c r="I491" s="10">
        <f>IF('"star "'!E491="*",1,IF('"star "'!E491="***",3,IF('"star "'!E491="*****",5,"")))</f>
      </c>
      <c r="J491" s="10">
        <f>IF('"star "'!F491="**",2,IF('"star "'!F491="****",4,IF('"star "'!F491="*****",5,"")))</f>
      </c>
      <c r="K491" s="10">
        <f>'"star "'!G491</f>
      </c>
      <c r="L491">
        <f t="shared" si="31"/>
      </c>
    </row>
    <row r="492" spans="1:12" ht="12.75">
      <c r="A492" s="2">
        <v>37708</v>
      </c>
      <c r="B492" s="14">
        <f t="shared" si="28"/>
        <v>3</v>
      </c>
      <c r="C492" s="14" t="str">
        <f t="shared" si="29"/>
        <v>Spring</v>
      </c>
      <c r="D492" s="14">
        <f t="shared" si="30"/>
        <v>2003</v>
      </c>
      <c r="E492" s="14" t="s">
        <v>89</v>
      </c>
      <c r="F492" s="3" t="s">
        <v>69</v>
      </c>
      <c r="G492" s="10">
        <f>IF('"star "'!C492="*",1,IF('"star "'!C492="***",3,IF('"star "'!C492="*****",5,"")))</f>
      </c>
      <c r="H492" s="10">
        <f>IF('"star "'!D492="*",1,IF('"star "'!D492="***",3,IF('"star "'!D492="*****",5,"")))</f>
      </c>
      <c r="I492" s="10">
        <f>IF('"star "'!E492="*",1,IF('"star "'!E492="***",3,IF('"star "'!E492="*****",5,"")))</f>
        <v>5</v>
      </c>
      <c r="J492" s="10">
        <f>IF('"star "'!F492="**",2,IF('"star "'!F492="****",4,IF('"star "'!F492="*****",5,"")))</f>
      </c>
      <c r="K492" s="10">
        <f>'"star "'!G492</f>
      </c>
      <c r="L492">
        <f t="shared" si="31"/>
      </c>
    </row>
    <row r="493" spans="1:12" ht="12.75">
      <c r="A493" s="2">
        <v>37714</v>
      </c>
      <c r="B493" s="14">
        <f t="shared" si="28"/>
        <v>4</v>
      </c>
      <c r="C493" s="14" t="str">
        <f t="shared" si="29"/>
        <v>Spring</v>
      </c>
      <c r="D493" s="14">
        <f t="shared" si="30"/>
        <v>2003</v>
      </c>
      <c r="E493" s="14" t="s">
        <v>93</v>
      </c>
      <c r="F493" s="3" t="s">
        <v>11</v>
      </c>
      <c r="G493" s="10">
        <f>IF('"star "'!C493="*",1,IF('"star "'!C493="***",3,IF('"star "'!C493="*****",5,"")))</f>
      </c>
      <c r="H493" s="10">
        <f>IF('"star "'!D493="*",1,IF('"star "'!D493="***",3,IF('"star "'!D493="*****",5,"")))</f>
        <v>5</v>
      </c>
      <c r="I493" s="10">
        <f>IF('"star "'!E493="*",1,IF('"star "'!E493="***",3,IF('"star "'!E493="*****",5,"")))</f>
      </c>
      <c r="J493" s="10">
        <f>IF('"star "'!F493="**",2,IF('"star "'!F493="****",4,IF('"star "'!F493="*****",5,"")))</f>
      </c>
      <c r="K493" s="10" t="str">
        <f>'"star "'!G493</f>
        <v>R1</v>
      </c>
      <c r="L493">
        <f t="shared" si="31"/>
      </c>
    </row>
    <row r="494" spans="1:12" ht="12.75">
      <c r="A494" s="2">
        <v>37714</v>
      </c>
      <c r="B494" s="14">
        <f t="shared" si="28"/>
        <v>4</v>
      </c>
      <c r="C494" s="14" t="str">
        <f t="shared" si="29"/>
        <v>Spring</v>
      </c>
      <c r="D494" s="14">
        <f t="shared" si="30"/>
        <v>2003</v>
      </c>
      <c r="E494" s="14" t="s">
        <v>93</v>
      </c>
      <c r="F494" s="3" t="s">
        <v>55</v>
      </c>
      <c r="G494" s="10">
        <f>IF('"star "'!C494="*",1,IF('"star "'!C494="***",3,IF('"star "'!C494="*****",5,"")))</f>
      </c>
      <c r="H494" s="10">
        <f>IF('"star "'!D494="*",1,IF('"star "'!D494="***",3,IF('"star "'!D494="*****",5,"")))</f>
      </c>
      <c r="I494" s="10">
        <f>IF('"star "'!E494="*",1,IF('"star "'!E494="***",3,IF('"star "'!E494="*****",5,"")))</f>
        <v>5</v>
      </c>
      <c r="J494" s="10">
        <f>IF('"star "'!F494="**",2,IF('"star "'!F494="****",4,IF('"star "'!F494="*****",5,"")))</f>
      </c>
      <c r="K494" s="10" t="str">
        <f>'"star "'!G494</f>
        <v>R1</v>
      </c>
      <c r="L494">
        <f t="shared" si="31"/>
      </c>
    </row>
    <row r="495" spans="1:12" ht="12.75">
      <c r="A495" s="2">
        <v>37714</v>
      </c>
      <c r="B495" s="14">
        <f t="shared" si="28"/>
        <v>4</v>
      </c>
      <c r="C495" s="14" t="str">
        <f t="shared" si="29"/>
        <v>Spring</v>
      </c>
      <c r="D495" s="14">
        <f t="shared" si="30"/>
        <v>2003</v>
      </c>
      <c r="E495" s="14" t="s">
        <v>93</v>
      </c>
      <c r="F495" s="3" t="s">
        <v>37</v>
      </c>
      <c r="G495" s="10">
        <f>IF('"star "'!C495="*",1,IF('"star "'!C495="***",3,IF('"star "'!C495="*****",5,"")))</f>
      </c>
      <c r="H495" s="10">
        <f>IF('"star "'!D495="*",1,IF('"star "'!D495="***",3,IF('"star "'!D495="*****",5,"")))</f>
        <v>3</v>
      </c>
      <c r="I495" s="10">
        <f>IF('"star "'!E495="*",1,IF('"star "'!E495="***",3,IF('"star "'!E495="*****",5,"")))</f>
      </c>
      <c r="J495" s="10">
        <f>IF('"star "'!F495="**",2,IF('"star "'!F495="****",4,IF('"star "'!F495="*****",5,"")))</f>
        <v>2</v>
      </c>
      <c r="K495" s="10" t="str">
        <f>'"star "'!G495</f>
        <v>R1</v>
      </c>
      <c r="L495">
        <f t="shared" si="31"/>
      </c>
    </row>
    <row r="496" spans="1:12" ht="12.75">
      <c r="A496" s="2">
        <v>37723</v>
      </c>
      <c r="B496" s="14">
        <f t="shared" si="28"/>
        <v>4</v>
      </c>
      <c r="C496" s="14" t="str">
        <f t="shared" si="29"/>
        <v>Spring</v>
      </c>
      <c r="D496" s="14">
        <f t="shared" si="30"/>
        <v>2003</v>
      </c>
      <c r="E496" s="14" t="s">
        <v>96</v>
      </c>
      <c r="F496" s="3" t="s">
        <v>21</v>
      </c>
      <c r="G496" s="10">
        <f>IF('"star "'!C496="*",1,IF('"star "'!C496="***",3,IF('"star "'!C496="*****",5,"")))</f>
      </c>
      <c r="H496" s="10">
        <f>IF('"star "'!D496="*",1,IF('"star "'!D496="***",3,IF('"star "'!D496="*****",5,"")))</f>
        <v>5</v>
      </c>
      <c r="I496" s="10">
        <f>IF('"star "'!E496="*",1,IF('"star "'!E496="***",3,IF('"star "'!E496="*****",5,"")))</f>
      </c>
      <c r="J496" s="10">
        <f>IF('"star "'!F496="**",2,IF('"star "'!F496="****",4,IF('"star "'!F496="*****",5,"")))</f>
      </c>
      <c r="K496" s="10" t="str">
        <f>'"star "'!G496</f>
        <v>R1</v>
      </c>
      <c r="L496">
        <f t="shared" si="31"/>
      </c>
    </row>
    <row r="497" spans="1:12" ht="12.75">
      <c r="A497" s="2">
        <v>37723</v>
      </c>
      <c r="B497" s="14">
        <f t="shared" si="28"/>
        <v>4</v>
      </c>
      <c r="C497" s="14" t="str">
        <f t="shared" si="29"/>
        <v>Spring</v>
      </c>
      <c r="D497" s="14">
        <f t="shared" si="30"/>
        <v>2003</v>
      </c>
      <c r="E497" s="14" t="s">
        <v>92</v>
      </c>
      <c r="F497" s="3" t="s">
        <v>24</v>
      </c>
      <c r="G497" s="10">
        <f>IF('"star "'!C497="*",1,IF('"star "'!C497="***",3,IF('"star "'!C497="*****",5,"")))</f>
      </c>
      <c r="H497" s="10">
        <f>IF('"star "'!D497="*",1,IF('"star "'!D497="***",3,IF('"star "'!D497="*****",5,"")))</f>
        <v>3</v>
      </c>
      <c r="I497" s="10">
        <f>IF('"star "'!E497="*",1,IF('"star "'!E497="***",3,IF('"star "'!E497="*****",5,"")))</f>
      </c>
      <c r="J497" s="10">
        <f>IF('"star "'!F497="**",2,IF('"star "'!F497="****",4,IF('"star "'!F497="*****",5,"")))</f>
        <v>2</v>
      </c>
      <c r="K497" s="10" t="str">
        <f>'"star "'!G497</f>
        <v>R1</v>
      </c>
      <c r="L497">
        <f t="shared" si="31"/>
      </c>
    </row>
    <row r="498" spans="1:12" ht="12.75">
      <c r="A498" s="2">
        <v>37726</v>
      </c>
      <c r="B498" s="14">
        <f t="shared" si="28"/>
        <v>4</v>
      </c>
      <c r="C498" s="14" t="str">
        <f t="shared" si="29"/>
        <v>Spring</v>
      </c>
      <c r="D498" s="14">
        <f t="shared" si="30"/>
        <v>2003</v>
      </c>
      <c r="E498" s="14" t="s">
        <v>94</v>
      </c>
      <c r="F498" s="3" t="s">
        <v>66</v>
      </c>
      <c r="G498" s="10">
        <f>IF('"star "'!C498="*",1,IF('"star "'!C498="***",3,IF('"star "'!C498="*****",5,"")))</f>
      </c>
      <c r="H498" s="10">
        <f>IF('"star "'!D498="*",1,IF('"star "'!D498="***",3,IF('"star "'!D498="*****",5,"")))</f>
        <v>1</v>
      </c>
      <c r="I498" s="10">
        <f>IF('"star "'!E498="*",1,IF('"star "'!E498="***",3,IF('"star "'!E498="*****",5,"")))</f>
      </c>
      <c r="J498" s="10">
        <f>IF('"star "'!F498="**",2,IF('"star "'!F498="****",4,IF('"star "'!F498="*****",5,"")))</f>
        <v>4</v>
      </c>
      <c r="K498" s="10">
        <f>'"star "'!G498</f>
      </c>
      <c r="L498">
        <f t="shared" si="31"/>
      </c>
    </row>
    <row r="499" spans="1:12" ht="12.75">
      <c r="A499" s="2">
        <v>37726</v>
      </c>
      <c r="B499" s="14">
        <f t="shared" si="28"/>
        <v>4</v>
      </c>
      <c r="C499" s="14" t="str">
        <f t="shared" si="29"/>
        <v>Spring</v>
      </c>
      <c r="D499" s="14">
        <f t="shared" si="30"/>
        <v>2003</v>
      </c>
      <c r="E499" s="14" t="s">
        <v>87</v>
      </c>
      <c r="F499" s="3" t="s">
        <v>60</v>
      </c>
      <c r="G499" s="10">
        <f>IF('"star "'!C499="*",1,IF('"star "'!C499="***",3,IF('"star "'!C499="*****",5,"")))</f>
      </c>
      <c r="H499" s="10">
        <f>IF('"star "'!D499="*",1,IF('"star "'!D499="***",3,IF('"star "'!D499="*****",5,"")))</f>
        <v>5</v>
      </c>
      <c r="I499" s="10">
        <f>IF('"star "'!E499="*",1,IF('"star "'!E499="***",3,IF('"star "'!E499="*****",5,"")))</f>
      </c>
      <c r="J499" s="10">
        <f>IF('"star "'!F499="**",2,IF('"star "'!F499="****",4,IF('"star "'!F499="*****",5,"")))</f>
      </c>
      <c r="K499" s="10" t="str">
        <f>'"star "'!G499</f>
        <v>R1</v>
      </c>
      <c r="L499">
        <f t="shared" si="31"/>
      </c>
    </row>
    <row r="500" spans="1:12" ht="12.75">
      <c r="A500" s="2">
        <v>37726</v>
      </c>
      <c r="B500" s="14">
        <f t="shared" si="28"/>
        <v>4</v>
      </c>
      <c r="C500" s="14" t="str">
        <f t="shared" si="29"/>
        <v>Spring</v>
      </c>
      <c r="D500" s="14">
        <f t="shared" si="30"/>
        <v>2003</v>
      </c>
      <c r="E500" s="14" t="s">
        <v>93</v>
      </c>
      <c r="F500" s="3" t="s">
        <v>30</v>
      </c>
      <c r="G500" s="10">
        <f>IF('"star "'!C500="*",1,IF('"star "'!C500="***",3,IF('"star "'!C500="*****",5,"")))</f>
      </c>
      <c r="H500" s="10">
        <f>IF('"star "'!D500="*",1,IF('"star "'!D500="***",3,IF('"star "'!D500="*****",5,"")))</f>
        <v>3</v>
      </c>
      <c r="I500" s="10">
        <f>IF('"star "'!E500="*",1,IF('"star "'!E500="***",3,IF('"star "'!E500="*****",5,"")))</f>
      </c>
      <c r="J500" s="10">
        <f>IF('"star "'!F500="**",2,IF('"star "'!F500="****",4,IF('"star "'!F500="*****",5,"")))</f>
        <v>2</v>
      </c>
      <c r="K500" s="10" t="str">
        <f>'"star "'!G500</f>
        <v>R1</v>
      </c>
      <c r="L500">
        <f t="shared" si="31"/>
      </c>
    </row>
    <row r="501" spans="1:12" ht="12.75">
      <c r="A501" s="2">
        <v>37726</v>
      </c>
      <c r="B501" s="14">
        <f t="shared" si="28"/>
        <v>4</v>
      </c>
      <c r="C501" s="14" t="str">
        <f t="shared" si="29"/>
        <v>Spring</v>
      </c>
      <c r="D501" s="14">
        <f t="shared" si="30"/>
        <v>2003</v>
      </c>
      <c r="E501" s="14" t="s">
        <v>87</v>
      </c>
      <c r="F501" s="3" t="s">
        <v>71</v>
      </c>
      <c r="G501" s="10">
        <f>IF('"star "'!C501="*",1,IF('"star "'!C501="***",3,IF('"star "'!C501="*****",5,"")))</f>
      </c>
      <c r="H501" s="10">
        <f>IF('"star "'!D501="*",1,IF('"star "'!D501="***",3,IF('"star "'!D501="*****",5,"")))</f>
        <v>5</v>
      </c>
      <c r="I501" s="10">
        <f>IF('"star "'!E501="*",1,IF('"star "'!E501="***",3,IF('"star "'!E501="*****",5,"")))</f>
      </c>
      <c r="J501" s="10">
        <f>IF('"star "'!F501="**",2,IF('"star "'!F501="****",4,IF('"star "'!F501="*****",5,"")))</f>
      </c>
      <c r="K501" s="10" t="str">
        <f>'"star "'!G501</f>
        <v>R1</v>
      </c>
      <c r="L501">
        <f t="shared" si="31"/>
      </c>
    </row>
    <row r="502" spans="1:12" ht="12.75">
      <c r="A502" s="2">
        <v>37744</v>
      </c>
      <c r="B502" s="14">
        <f t="shared" si="28"/>
        <v>5</v>
      </c>
      <c r="C502" s="14" t="str">
        <f t="shared" si="29"/>
        <v>Spring</v>
      </c>
      <c r="D502" s="14">
        <f t="shared" si="30"/>
        <v>2003</v>
      </c>
      <c r="E502" s="14" t="s">
        <v>93</v>
      </c>
      <c r="F502" s="3" t="s">
        <v>11</v>
      </c>
      <c r="G502" s="10">
        <f>IF('"star "'!C502="*",1,IF('"star "'!C502="***",3,IF('"star "'!C502="*****",5,"")))</f>
      </c>
      <c r="H502" s="10">
        <f>IF('"star "'!D502="*",1,IF('"star "'!D502="***",3,IF('"star "'!D502="*****",5,"")))</f>
        <v>3</v>
      </c>
      <c r="I502" s="10">
        <f>IF('"star "'!E502="*",1,IF('"star "'!E502="***",3,IF('"star "'!E502="*****",5,"")))</f>
      </c>
      <c r="J502" s="10">
        <f>IF('"star "'!F502="**",2,IF('"star "'!F502="****",4,IF('"star "'!F502="*****",5,"")))</f>
        <v>2</v>
      </c>
      <c r="K502" s="10" t="str">
        <f>'"star "'!G502</f>
        <v>R1</v>
      </c>
      <c r="L502">
        <f t="shared" si="31"/>
      </c>
    </row>
    <row r="503" spans="1:12" ht="12.75">
      <c r="A503" s="2">
        <v>37744</v>
      </c>
      <c r="B503" s="14">
        <f t="shared" si="28"/>
        <v>5</v>
      </c>
      <c r="C503" s="14" t="str">
        <f t="shared" si="29"/>
        <v>Spring</v>
      </c>
      <c r="D503" s="14">
        <f t="shared" si="30"/>
        <v>2003</v>
      </c>
      <c r="E503" s="14" t="s">
        <v>93</v>
      </c>
      <c r="F503" s="3" t="s">
        <v>37</v>
      </c>
      <c r="G503" s="10">
        <f>IF('"star "'!C503="*",1,IF('"star "'!C503="***",3,IF('"star "'!C503="*****",5,"")))</f>
      </c>
      <c r="H503" s="10">
        <f>IF('"star "'!D503="*",1,IF('"star "'!D503="***",3,IF('"star "'!D503="*****",5,"")))</f>
        <v>5</v>
      </c>
      <c r="I503" s="10">
        <f>IF('"star "'!E503="*",1,IF('"star "'!E503="***",3,IF('"star "'!E503="*****",5,"")))</f>
      </c>
      <c r="J503" s="10">
        <f>IF('"star "'!F503="**",2,IF('"star "'!F503="****",4,IF('"star "'!F503="*****",5,"")))</f>
      </c>
      <c r="K503" s="10" t="str">
        <f>'"star "'!G503</f>
        <v>R1</v>
      </c>
      <c r="L503">
        <f t="shared" si="31"/>
      </c>
    </row>
    <row r="504" spans="1:12" ht="12.75">
      <c r="A504" s="2">
        <v>37744</v>
      </c>
      <c r="B504" s="14">
        <f t="shared" si="28"/>
        <v>5</v>
      </c>
      <c r="C504" s="14" t="str">
        <f t="shared" si="29"/>
        <v>Spring</v>
      </c>
      <c r="D504" s="14">
        <f t="shared" si="30"/>
        <v>2003</v>
      </c>
      <c r="E504" s="14" t="s">
        <v>93</v>
      </c>
      <c r="F504" s="3" t="s">
        <v>14</v>
      </c>
      <c r="G504" s="10">
        <f>IF('"star "'!C504="*",1,IF('"star "'!C504="***",3,IF('"star "'!C504="*****",5,"")))</f>
      </c>
      <c r="H504" s="10">
        <f>IF('"star "'!D504="*",1,IF('"star "'!D504="***",3,IF('"star "'!D504="*****",5,"")))</f>
        <v>3</v>
      </c>
      <c r="I504" s="10">
        <f>IF('"star "'!E504="*",1,IF('"star "'!E504="***",3,IF('"star "'!E504="*****",5,"")))</f>
      </c>
      <c r="J504" s="10">
        <f>IF('"star "'!F504="**",2,IF('"star "'!F504="****",4,IF('"star "'!F504="*****",5,"")))</f>
        <v>2</v>
      </c>
      <c r="K504" s="10" t="str">
        <f>'"star "'!G504</f>
        <v>R1</v>
      </c>
      <c r="L504">
        <f t="shared" si="31"/>
      </c>
    </row>
    <row r="505" spans="1:12" ht="12.75">
      <c r="A505" s="2">
        <v>37750</v>
      </c>
      <c r="B505" s="14">
        <f t="shared" si="28"/>
        <v>5</v>
      </c>
      <c r="C505" s="14" t="str">
        <f t="shared" si="29"/>
        <v>Spring</v>
      </c>
      <c r="D505" s="14">
        <f t="shared" si="30"/>
        <v>2003</v>
      </c>
      <c r="E505" s="14" t="s">
        <v>87</v>
      </c>
      <c r="F505" s="3" t="s">
        <v>60</v>
      </c>
      <c r="G505" s="10">
        <f>IF('"star "'!C505="*",1,IF('"star "'!C505="***",3,IF('"star "'!C505="*****",5,"")))</f>
      </c>
      <c r="H505" s="10">
        <f>IF('"star "'!D505="*",1,IF('"star "'!D505="***",3,IF('"star "'!D505="*****",5,"")))</f>
        <v>5</v>
      </c>
      <c r="I505" s="10">
        <f>IF('"star "'!E505="*",1,IF('"star "'!E505="***",3,IF('"star "'!E505="*****",5,"")))</f>
      </c>
      <c r="J505" s="10">
        <f>IF('"star "'!F505="**",2,IF('"star "'!F505="****",4,IF('"star "'!F505="*****",5,"")))</f>
      </c>
      <c r="K505" s="10" t="str">
        <f>'"star "'!G505</f>
        <v>R1</v>
      </c>
      <c r="L505">
        <f t="shared" si="31"/>
      </c>
    </row>
    <row r="506" spans="1:12" ht="12.75">
      <c r="A506" s="2">
        <v>37750</v>
      </c>
      <c r="B506" s="14">
        <f t="shared" si="28"/>
        <v>5</v>
      </c>
      <c r="C506" s="14" t="str">
        <f t="shared" si="29"/>
        <v>Spring</v>
      </c>
      <c r="D506" s="14">
        <f t="shared" si="30"/>
        <v>2003</v>
      </c>
      <c r="E506" s="14" t="s">
        <v>93</v>
      </c>
      <c r="F506" s="3" t="s">
        <v>11</v>
      </c>
      <c r="G506" s="10">
        <f>IF('"star "'!C506="*",1,IF('"star "'!C506="***",3,IF('"star "'!C506="*****",5,"")))</f>
      </c>
      <c r="H506" s="10">
        <f>IF('"star "'!D506="*",1,IF('"star "'!D506="***",3,IF('"star "'!D506="*****",5,"")))</f>
        <v>5</v>
      </c>
      <c r="I506" s="10">
        <f>IF('"star "'!E506="*",1,IF('"star "'!E506="***",3,IF('"star "'!E506="*****",5,"")))</f>
      </c>
      <c r="J506" s="10">
        <f>IF('"star "'!F506="**",2,IF('"star "'!F506="****",4,IF('"star "'!F506="*****",5,"")))</f>
      </c>
      <c r="K506" s="10" t="str">
        <f>'"star "'!G506</f>
        <v>R1</v>
      </c>
      <c r="L506">
        <f t="shared" si="31"/>
      </c>
    </row>
    <row r="507" spans="1:12" ht="12.75">
      <c r="A507" s="2">
        <v>37750</v>
      </c>
      <c r="B507" s="14">
        <f t="shared" si="28"/>
        <v>5</v>
      </c>
      <c r="C507" s="14" t="str">
        <f t="shared" si="29"/>
        <v>Spring</v>
      </c>
      <c r="D507" s="14">
        <f t="shared" si="30"/>
        <v>2003</v>
      </c>
      <c r="E507" s="14" t="s">
        <v>93</v>
      </c>
      <c r="F507" s="3" t="s">
        <v>30</v>
      </c>
      <c r="G507" s="10">
        <f>IF('"star "'!C507="*",1,IF('"star "'!C507="***",3,IF('"star "'!C507="*****",5,"")))</f>
      </c>
      <c r="H507" s="10">
        <f>IF('"star "'!D507="*",1,IF('"star "'!D507="***",3,IF('"star "'!D507="*****",5,"")))</f>
        <v>5</v>
      </c>
      <c r="I507" s="10">
        <f>IF('"star "'!E507="*",1,IF('"star "'!E507="***",3,IF('"star "'!E507="*****",5,"")))</f>
      </c>
      <c r="J507" s="10">
        <f>IF('"star "'!F507="**",2,IF('"star "'!F507="****",4,IF('"star "'!F507="*****",5,"")))</f>
      </c>
      <c r="K507" s="10" t="str">
        <f>'"star "'!G507</f>
        <v>R1</v>
      </c>
      <c r="L507">
        <f t="shared" si="31"/>
      </c>
    </row>
    <row r="508" spans="1:12" ht="12.75">
      <c r="A508" s="2">
        <v>37750</v>
      </c>
      <c r="B508" s="14">
        <f t="shared" si="28"/>
        <v>5</v>
      </c>
      <c r="C508" s="14" t="str">
        <f t="shared" si="29"/>
        <v>Spring</v>
      </c>
      <c r="D508" s="14">
        <f t="shared" si="30"/>
        <v>2003</v>
      </c>
      <c r="E508" s="14" t="s">
        <v>87</v>
      </c>
      <c r="F508" s="3" t="s">
        <v>33</v>
      </c>
      <c r="G508" s="10">
        <f>IF('"star "'!C508="*",1,IF('"star "'!C508="***",3,IF('"star "'!C508="*****",5,"")))</f>
      </c>
      <c r="H508" s="10">
        <f>IF('"star "'!D508="*",1,IF('"star "'!D508="***",3,IF('"star "'!D508="*****",5,"")))</f>
        <v>5</v>
      </c>
      <c r="I508" s="10">
        <f>IF('"star "'!E508="*",1,IF('"star "'!E508="***",3,IF('"star "'!E508="*****",5,"")))</f>
      </c>
      <c r="J508" s="10">
        <f>IF('"star "'!F508="**",2,IF('"star "'!F508="****",4,IF('"star "'!F508="*****",5,"")))</f>
      </c>
      <c r="K508" s="10" t="str">
        <f>'"star "'!G508</f>
        <v>R1</v>
      </c>
      <c r="L508">
        <f t="shared" si="31"/>
      </c>
    </row>
    <row r="509" spans="1:12" ht="12.75">
      <c r="A509" s="2">
        <v>37750</v>
      </c>
      <c r="B509" s="14">
        <f t="shared" si="28"/>
        <v>5</v>
      </c>
      <c r="C509" s="14" t="str">
        <f t="shared" si="29"/>
        <v>Spring</v>
      </c>
      <c r="D509" s="14">
        <f t="shared" si="30"/>
        <v>2003</v>
      </c>
      <c r="E509" s="14" t="s">
        <v>89</v>
      </c>
      <c r="F509" s="3" t="s">
        <v>52</v>
      </c>
      <c r="G509" s="10">
        <f>IF('"star "'!C509="*",1,IF('"star "'!C509="***",3,IF('"star "'!C509="*****",5,"")))</f>
      </c>
      <c r="H509" s="10">
        <f>IF('"star "'!D509="*",1,IF('"star "'!D509="***",3,IF('"star "'!D509="*****",5,"")))</f>
      </c>
      <c r="I509" s="10">
        <f>IF('"star "'!E509="*",1,IF('"star "'!E509="***",3,IF('"star "'!E509="*****",5,"")))</f>
        <v>3</v>
      </c>
      <c r="J509" s="10">
        <f>IF('"star "'!F509="**",2,IF('"star "'!F509="****",4,IF('"star "'!F509="*****",5,"")))</f>
        <v>2</v>
      </c>
      <c r="K509" s="10" t="str">
        <f>'"star "'!G509</f>
        <v>R1</v>
      </c>
      <c r="L509">
        <f t="shared" si="31"/>
      </c>
    </row>
    <row r="510" spans="1:12" ht="12.75">
      <c r="A510" s="2">
        <v>37750</v>
      </c>
      <c r="B510" s="14">
        <f t="shared" si="28"/>
        <v>5</v>
      </c>
      <c r="C510" s="14" t="str">
        <f t="shared" si="29"/>
        <v>Spring</v>
      </c>
      <c r="D510" s="14">
        <f t="shared" si="30"/>
        <v>2003</v>
      </c>
      <c r="E510" s="14" t="s">
        <v>93</v>
      </c>
      <c r="F510" s="3" t="s">
        <v>37</v>
      </c>
      <c r="G510" s="10">
        <f>IF('"star "'!C510="*",1,IF('"star "'!C510="***",3,IF('"star "'!C510="*****",5,"")))</f>
      </c>
      <c r="H510" s="10">
        <f>IF('"star "'!D510="*",1,IF('"star "'!D510="***",3,IF('"star "'!D510="*****",5,"")))</f>
        <v>5</v>
      </c>
      <c r="I510" s="10">
        <f>IF('"star "'!E510="*",1,IF('"star "'!E510="***",3,IF('"star "'!E510="*****",5,"")))</f>
      </c>
      <c r="J510" s="10">
        <f>IF('"star "'!F510="**",2,IF('"star "'!F510="****",4,IF('"star "'!F510="*****",5,"")))</f>
      </c>
      <c r="K510" s="10" t="str">
        <f>'"star "'!G510</f>
        <v>R1</v>
      </c>
      <c r="L510">
        <f t="shared" si="31"/>
      </c>
    </row>
    <row r="511" spans="1:12" ht="12.75">
      <c r="A511" s="2">
        <v>37756</v>
      </c>
      <c r="B511" s="14">
        <f t="shared" si="28"/>
        <v>5</v>
      </c>
      <c r="C511" s="14" t="str">
        <f t="shared" si="29"/>
        <v>Spring</v>
      </c>
      <c r="D511" s="14">
        <f t="shared" si="30"/>
        <v>2003</v>
      </c>
      <c r="E511" s="14" t="s">
        <v>87</v>
      </c>
      <c r="F511" s="3" t="s">
        <v>16</v>
      </c>
      <c r="G511" s="10">
        <f>IF('"star "'!C511="*",1,IF('"star "'!C511="***",3,IF('"star "'!C511="*****",5,"")))</f>
      </c>
      <c r="H511" s="10">
        <f>IF('"star "'!D511="*",1,IF('"star "'!D511="***",3,IF('"star "'!D511="*****",5,"")))</f>
        <v>5</v>
      </c>
      <c r="I511" s="10">
        <f>IF('"star "'!E511="*",1,IF('"star "'!E511="***",3,IF('"star "'!E511="*****",5,"")))</f>
      </c>
      <c r="J511" s="10">
        <f>IF('"star "'!F511="**",2,IF('"star "'!F511="****",4,IF('"star "'!F511="*****",5,"")))</f>
      </c>
      <c r="K511" s="10" t="str">
        <f>'"star "'!G511</f>
        <v>R1</v>
      </c>
      <c r="L511">
        <f t="shared" si="31"/>
      </c>
    </row>
    <row r="512" spans="1:12" ht="12.75">
      <c r="A512" s="2">
        <v>37756</v>
      </c>
      <c r="B512" s="14">
        <f t="shared" si="28"/>
        <v>5</v>
      </c>
      <c r="C512" s="14" t="str">
        <f t="shared" si="29"/>
        <v>Spring</v>
      </c>
      <c r="D512" s="14">
        <f t="shared" si="30"/>
        <v>2003</v>
      </c>
      <c r="E512" s="14" t="s">
        <v>87</v>
      </c>
      <c r="F512" s="3" t="s">
        <v>60</v>
      </c>
      <c r="G512" s="10">
        <f>IF('"star "'!C512="*",1,IF('"star "'!C512="***",3,IF('"star "'!C512="*****",5,"")))</f>
      </c>
      <c r="H512" s="10">
        <f>IF('"star "'!D512="*",1,IF('"star "'!D512="***",3,IF('"star "'!D512="*****",5,"")))</f>
        <v>5</v>
      </c>
      <c r="I512" s="10">
        <f>IF('"star "'!E512="*",1,IF('"star "'!E512="***",3,IF('"star "'!E512="*****",5,"")))</f>
      </c>
      <c r="J512" s="10">
        <f>IF('"star "'!F512="**",2,IF('"star "'!F512="****",4,IF('"star "'!F512="*****",5,"")))</f>
      </c>
      <c r="K512" s="10" t="str">
        <f>'"star "'!G512</f>
        <v>R1</v>
      </c>
      <c r="L512">
        <f t="shared" si="31"/>
      </c>
    </row>
    <row r="513" spans="1:12" ht="12.75">
      <c r="A513" s="2">
        <v>37756</v>
      </c>
      <c r="B513" s="14">
        <f t="shared" si="28"/>
        <v>5</v>
      </c>
      <c r="C513" s="14" t="str">
        <f t="shared" si="29"/>
        <v>Spring</v>
      </c>
      <c r="D513" s="14">
        <f t="shared" si="30"/>
        <v>2003</v>
      </c>
      <c r="E513" s="14" t="s">
        <v>89</v>
      </c>
      <c r="F513" s="3" t="s">
        <v>46</v>
      </c>
      <c r="G513" s="10">
        <f>IF('"star "'!C513="*",1,IF('"star "'!C513="***",3,IF('"star "'!C513="*****",5,"")))</f>
      </c>
      <c r="H513" s="10">
        <f>IF('"star "'!D513="*",1,IF('"star "'!D513="***",3,IF('"star "'!D513="*****",5,"")))</f>
        <v>1</v>
      </c>
      <c r="I513" s="10">
        <f>IF('"star "'!E513="*",1,IF('"star "'!E513="***",3,IF('"star "'!E513="*****",5,"")))</f>
      </c>
      <c r="J513" s="10">
        <f>IF('"star "'!F513="**",2,IF('"star "'!F513="****",4,IF('"star "'!F513="*****",5,"")))</f>
        <v>4</v>
      </c>
      <c r="K513" s="10" t="str">
        <f>'"star "'!G513</f>
        <v>R2</v>
      </c>
      <c r="L513">
        <f t="shared" si="31"/>
      </c>
    </row>
    <row r="514" spans="1:12" ht="12.75">
      <c r="A514" s="2">
        <v>37756</v>
      </c>
      <c r="B514" s="14">
        <f t="shared" si="28"/>
        <v>5</v>
      </c>
      <c r="C514" s="14" t="str">
        <f t="shared" si="29"/>
        <v>Spring</v>
      </c>
      <c r="D514" s="14">
        <f t="shared" si="30"/>
        <v>2003</v>
      </c>
      <c r="E514" s="14" t="s">
        <v>89</v>
      </c>
      <c r="F514" s="3" t="s">
        <v>50</v>
      </c>
      <c r="G514" s="10">
        <f>IF('"star "'!C514="*",1,IF('"star "'!C514="***",3,IF('"star "'!C514="*****",5,"")))</f>
      </c>
      <c r="H514" s="10">
        <f>IF('"star "'!D514="*",1,IF('"star "'!D514="***",3,IF('"star "'!D514="*****",5,"")))</f>
      </c>
      <c r="I514" s="10">
        <f>IF('"star "'!E514="*",1,IF('"star "'!E514="***",3,IF('"star "'!E514="*****",5,"")))</f>
        <v>3</v>
      </c>
      <c r="J514" s="10">
        <f>IF('"star "'!F514="**",2,IF('"star "'!F514="****",4,IF('"star "'!F514="*****",5,"")))</f>
        <v>2</v>
      </c>
      <c r="K514" s="10" t="str">
        <f>'"star "'!G514</f>
        <v>R3</v>
      </c>
      <c r="L514">
        <f t="shared" si="31"/>
      </c>
    </row>
    <row r="515" spans="1:12" ht="12.75">
      <c r="A515" s="2">
        <v>37756</v>
      </c>
      <c r="B515" s="14">
        <f aca="true" t="shared" si="32" ref="B515:B578">MONTH(A515)</f>
        <v>5</v>
      </c>
      <c r="C515" s="14" t="str">
        <f aca="true" t="shared" si="33" ref="C515:C578">IF(AND(B515&gt;=1,B515&lt;3),"Winter",IF(AND(B515&gt;=3,B515&lt;=5),"Spring",IF(AND(B515&gt;=6,B515&lt;=8),"Summer",IF(AND(B515&gt;=9,B515&lt;=11),"Fall",IF(B515=12,"Winter")))))</f>
        <v>Spring</v>
      </c>
      <c r="D515" s="14">
        <f aca="true" t="shared" si="34" ref="D515:D578">YEAR(A515)</f>
        <v>2003</v>
      </c>
      <c r="E515" s="14" t="s">
        <v>93</v>
      </c>
      <c r="F515" s="3" t="s">
        <v>30</v>
      </c>
      <c r="G515" s="10">
        <f>IF('"star "'!C515="*",1,IF('"star "'!C515="***",3,IF('"star "'!C515="*****",5,"")))</f>
      </c>
      <c r="H515" s="10">
        <f>IF('"star "'!D515="*",1,IF('"star "'!D515="***",3,IF('"star "'!D515="*****",5,"")))</f>
        <v>1</v>
      </c>
      <c r="I515" s="10">
        <f>IF('"star "'!E515="*",1,IF('"star "'!E515="***",3,IF('"star "'!E515="*****",5,"")))</f>
      </c>
      <c r="J515" s="10">
        <f>IF('"star "'!F515="**",2,IF('"star "'!F515="****",4,IF('"star "'!F515="*****",5,"")))</f>
        <v>4</v>
      </c>
      <c r="K515" s="10" t="str">
        <f>'"star "'!G515</f>
        <v>R1</v>
      </c>
      <c r="L515">
        <f aca="true" t="shared" si="35" ref="L515:L578">IF(SUM(G515:J515)=5,"",1)</f>
      </c>
    </row>
    <row r="516" spans="1:12" ht="12.75">
      <c r="A516" s="2">
        <v>37756</v>
      </c>
      <c r="B516" s="14">
        <f t="shared" si="32"/>
        <v>5</v>
      </c>
      <c r="C516" s="14" t="str">
        <f t="shared" si="33"/>
        <v>Spring</v>
      </c>
      <c r="D516" s="14">
        <f t="shared" si="34"/>
        <v>2003</v>
      </c>
      <c r="E516" s="14" t="s">
        <v>89</v>
      </c>
      <c r="F516" s="3" t="s">
        <v>48</v>
      </c>
      <c r="G516" s="10">
        <f>IF('"star "'!C516="*",1,IF('"star "'!C516="***",3,IF('"star "'!C516="*****",5,"")))</f>
      </c>
      <c r="H516" s="10">
        <f>IF('"star "'!D516="*",1,IF('"star "'!D516="***",3,IF('"star "'!D516="*****",5,"")))</f>
        <v>1</v>
      </c>
      <c r="I516" s="10">
        <f>IF('"star "'!E516="*",1,IF('"star "'!E516="***",3,IF('"star "'!E516="*****",5,"")))</f>
      </c>
      <c r="J516" s="10">
        <f>IF('"star "'!F516="**",2,IF('"star "'!F516="****",4,IF('"star "'!F516="*****",5,"")))</f>
        <v>4</v>
      </c>
      <c r="K516" s="10" t="str">
        <f>'"star "'!G516</f>
        <v>R2</v>
      </c>
      <c r="L516">
        <f t="shared" si="35"/>
      </c>
    </row>
    <row r="517" spans="1:12" ht="12.75">
      <c r="A517" s="2">
        <v>37756</v>
      </c>
      <c r="B517" s="14">
        <f t="shared" si="32"/>
        <v>5</v>
      </c>
      <c r="C517" s="14" t="str">
        <f t="shared" si="33"/>
        <v>Spring</v>
      </c>
      <c r="D517" s="14">
        <f t="shared" si="34"/>
        <v>2003</v>
      </c>
      <c r="E517" s="14" t="s">
        <v>89</v>
      </c>
      <c r="F517" s="3" t="s">
        <v>67</v>
      </c>
      <c r="G517" s="10">
        <f>IF('"star "'!C517="*",1,IF('"star "'!C517="***",3,IF('"star "'!C517="*****",5,"")))</f>
      </c>
      <c r="H517" s="10">
        <f>IF('"star "'!D517="*",1,IF('"star "'!D517="***",3,IF('"star "'!D517="*****",5,"")))</f>
      </c>
      <c r="I517" s="10">
        <f>IF('"star "'!E517="*",1,IF('"star "'!E517="***",3,IF('"star "'!E517="*****",5,"")))</f>
        <v>3</v>
      </c>
      <c r="J517" s="10">
        <f>IF('"star "'!F517="**",2,IF('"star "'!F517="****",4,IF('"star "'!F517="*****",5,"")))</f>
        <v>2</v>
      </c>
      <c r="K517" s="10" t="str">
        <f>'"star "'!G517</f>
        <v>R2</v>
      </c>
      <c r="L517">
        <f t="shared" si="35"/>
      </c>
    </row>
    <row r="518" spans="1:12" ht="12.75">
      <c r="A518" s="2">
        <v>37756</v>
      </c>
      <c r="B518" s="14">
        <f t="shared" si="32"/>
        <v>5</v>
      </c>
      <c r="C518" s="14" t="str">
        <f t="shared" si="33"/>
        <v>Spring</v>
      </c>
      <c r="D518" s="14">
        <f t="shared" si="34"/>
        <v>2003</v>
      </c>
      <c r="E518" s="14" t="s">
        <v>89</v>
      </c>
      <c r="F518" s="3" t="s">
        <v>49</v>
      </c>
      <c r="G518" s="10">
        <f>IF('"star "'!C518="*",1,IF('"star "'!C518="***",3,IF('"star "'!C518="*****",5,"")))</f>
      </c>
      <c r="H518" s="10">
        <f>IF('"star "'!D518="*",1,IF('"star "'!D518="***",3,IF('"star "'!D518="*****",5,"")))</f>
      </c>
      <c r="I518" s="10">
        <f>IF('"star "'!E518="*",1,IF('"star "'!E518="***",3,IF('"star "'!E518="*****",5,"")))</f>
        <v>3</v>
      </c>
      <c r="J518" s="10">
        <f>IF('"star "'!F518="**",2,IF('"star "'!F518="****",4,IF('"star "'!F518="*****",5,"")))</f>
        <v>2</v>
      </c>
      <c r="K518" s="10" t="str">
        <f>'"star "'!G518</f>
        <v>R2</v>
      </c>
      <c r="L518">
        <f t="shared" si="35"/>
      </c>
    </row>
    <row r="519" spans="1:12" ht="12.75">
      <c r="A519" s="2">
        <v>37756</v>
      </c>
      <c r="B519" s="14">
        <f t="shared" si="32"/>
        <v>5</v>
      </c>
      <c r="C519" s="14" t="str">
        <f t="shared" si="33"/>
        <v>Spring</v>
      </c>
      <c r="D519" s="14">
        <f t="shared" si="34"/>
        <v>2003</v>
      </c>
      <c r="E519" s="14" t="s">
        <v>89</v>
      </c>
      <c r="F519" s="3" t="s">
        <v>42</v>
      </c>
      <c r="G519" s="10">
        <f>IF('"star "'!C519="*",1,IF('"star "'!C519="***",3,IF('"star "'!C519="*****",5,"")))</f>
      </c>
      <c r="H519" s="10">
        <f>IF('"star "'!D519="*",1,IF('"star "'!D519="***",3,IF('"star "'!D519="*****",5,"")))</f>
      </c>
      <c r="I519" s="10">
        <f>IF('"star "'!E519="*",1,IF('"star "'!E519="***",3,IF('"star "'!E519="*****",5,"")))</f>
        <v>3</v>
      </c>
      <c r="J519" s="10">
        <f>IF('"star "'!F519="**",2,IF('"star "'!F519="****",4,IF('"star "'!F519="*****",5,"")))</f>
        <v>2</v>
      </c>
      <c r="K519" s="10" t="str">
        <f>'"star "'!G519</f>
        <v>R2</v>
      </c>
      <c r="L519">
        <f t="shared" si="35"/>
      </c>
    </row>
    <row r="520" spans="1:12" ht="12.75">
      <c r="A520" s="2">
        <v>37756</v>
      </c>
      <c r="B520" s="14">
        <f t="shared" si="32"/>
        <v>5</v>
      </c>
      <c r="C520" s="14" t="str">
        <f t="shared" si="33"/>
        <v>Spring</v>
      </c>
      <c r="D520" s="14">
        <f t="shared" si="34"/>
        <v>2003</v>
      </c>
      <c r="E520" s="14" t="s">
        <v>89</v>
      </c>
      <c r="F520" s="3" t="s">
        <v>69</v>
      </c>
      <c r="G520" s="10">
        <f>IF('"star "'!C520="*",1,IF('"star "'!C520="***",3,IF('"star "'!C520="*****",5,"")))</f>
      </c>
      <c r="H520" s="10">
        <f>IF('"star "'!D520="*",1,IF('"star "'!D520="***",3,IF('"star "'!D520="*****",5,"")))</f>
      </c>
      <c r="I520" s="10">
        <f>IF('"star "'!E520="*",1,IF('"star "'!E520="***",3,IF('"star "'!E520="*****",5,"")))</f>
        <v>3</v>
      </c>
      <c r="J520" s="10">
        <f>IF('"star "'!F520="**",2,IF('"star "'!F520="****",4,IF('"star "'!F520="*****",5,"")))</f>
        <v>2</v>
      </c>
      <c r="K520" s="10" t="str">
        <f>'"star "'!G520</f>
        <v>R2</v>
      </c>
      <c r="L520">
        <f t="shared" si="35"/>
      </c>
    </row>
    <row r="521" spans="1:12" ht="12.75">
      <c r="A521" s="2">
        <v>37756</v>
      </c>
      <c r="B521" s="14">
        <f t="shared" si="32"/>
        <v>5</v>
      </c>
      <c r="C521" s="14" t="str">
        <f t="shared" si="33"/>
        <v>Spring</v>
      </c>
      <c r="D521" s="14">
        <f t="shared" si="34"/>
        <v>2003</v>
      </c>
      <c r="E521" s="14" t="s">
        <v>87</v>
      </c>
      <c r="F521" s="3" t="s">
        <v>12</v>
      </c>
      <c r="G521" s="10">
        <f>IF('"star "'!C521="*",1,IF('"star "'!C521="***",3,IF('"star "'!C521="*****",5,"")))</f>
      </c>
      <c r="H521" s="10">
        <f>IF('"star "'!D521="*",1,IF('"star "'!D521="***",3,IF('"star "'!D521="*****",5,"")))</f>
        <v>5</v>
      </c>
      <c r="I521" s="10">
        <f>IF('"star "'!E521="*",1,IF('"star "'!E521="***",3,IF('"star "'!E521="*****",5,"")))</f>
      </c>
      <c r="J521" s="10">
        <f>IF('"star "'!F521="**",2,IF('"star "'!F521="****",4,IF('"star "'!F521="*****",5,"")))</f>
      </c>
      <c r="K521" s="10">
        <f>'"star "'!G521</f>
        <v>0</v>
      </c>
      <c r="L521">
        <f t="shared" si="35"/>
      </c>
    </row>
    <row r="522" spans="1:12" ht="12.75">
      <c r="A522" s="2">
        <v>37756</v>
      </c>
      <c r="B522" s="14">
        <f t="shared" si="32"/>
        <v>5</v>
      </c>
      <c r="C522" s="14" t="str">
        <f t="shared" si="33"/>
        <v>Spring</v>
      </c>
      <c r="D522" s="14">
        <f t="shared" si="34"/>
        <v>2003</v>
      </c>
      <c r="E522" s="14" t="s">
        <v>87</v>
      </c>
      <c r="F522" s="3" t="s">
        <v>33</v>
      </c>
      <c r="G522" s="10">
        <f>IF('"star "'!C522="*",1,IF('"star "'!C522="***",3,IF('"star "'!C522="*****",5,"")))</f>
      </c>
      <c r="H522" s="10">
        <f>IF('"star "'!D522="*",1,IF('"star "'!D522="***",3,IF('"star "'!D522="*****",5,"")))</f>
      </c>
      <c r="I522" s="10">
        <f>IF('"star "'!E522="*",1,IF('"star "'!E522="***",3,IF('"star "'!E522="*****",5,"")))</f>
        <v>5</v>
      </c>
      <c r="J522" s="10">
        <f>IF('"star "'!F522="**",2,IF('"star "'!F522="****",4,IF('"star "'!F522="*****",5,"")))</f>
      </c>
      <c r="K522" s="10" t="str">
        <f>'"star "'!G522</f>
        <v>R1</v>
      </c>
      <c r="L522">
        <f t="shared" si="35"/>
      </c>
    </row>
    <row r="523" spans="1:12" ht="12.75">
      <c r="A523" s="2">
        <v>37756</v>
      </c>
      <c r="B523" s="14">
        <f t="shared" si="32"/>
        <v>5</v>
      </c>
      <c r="C523" s="14" t="str">
        <f t="shared" si="33"/>
        <v>Spring</v>
      </c>
      <c r="D523" s="14">
        <f t="shared" si="34"/>
        <v>2003</v>
      </c>
      <c r="E523" s="14" t="s">
        <v>89</v>
      </c>
      <c r="F523" s="3" t="s">
        <v>35</v>
      </c>
      <c r="G523" s="10">
        <f>IF('"star "'!C523="*",1,IF('"star "'!C523="***",3,IF('"star "'!C523="*****",5,"")))</f>
      </c>
      <c r="H523" s="10">
        <f>IF('"star "'!D523="*",1,IF('"star "'!D523="***",3,IF('"star "'!D523="*****",5,"")))</f>
      </c>
      <c r="I523" s="10">
        <f>IF('"star "'!E523="*",1,IF('"star "'!E523="***",3,IF('"star "'!E523="*****",5,"")))</f>
        <v>3</v>
      </c>
      <c r="J523" s="10">
        <f>IF('"star "'!F523="**",2,IF('"star "'!F523="****",4,IF('"star "'!F523="*****",5,"")))</f>
        <v>2</v>
      </c>
      <c r="K523" s="10" t="str">
        <f>'"star "'!G523</f>
        <v>R2</v>
      </c>
      <c r="L523">
        <f t="shared" si="35"/>
      </c>
    </row>
    <row r="524" spans="1:12" ht="12.75">
      <c r="A524" s="2">
        <v>37756</v>
      </c>
      <c r="B524" s="14">
        <f t="shared" si="32"/>
        <v>5</v>
      </c>
      <c r="C524" s="14" t="str">
        <f t="shared" si="33"/>
        <v>Spring</v>
      </c>
      <c r="D524" s="14">
        <f t="shared" si="34"/>
        <v>2003</v>
      </c>
      <c r="E524" s="14" t="s">
        <v>89</v>
      </c>
      <c r="F524" s="3" t="s">
        <v>52</v>
      </c>
      <c r="G524" s="10">
        <f>IF('"star "'!C524="*",1,IF('"star "'!C524="***",3,IF('"star "'!C524="*****",5,"")))</f>
      </c>
      <c r="H524" s="10">
        <f>IF('"star "'!D524="*",1,IF('"star "'!D524="***",3,IF('"star "'!D524="*****",5,"")))</f>
      </c>
      <c r="I524" s="10">
        <f>IF('"star "'!E524="*",1,IF('"star "'!E524="***",3,IF('"star "'!E524="*****",5,"")))</f>
        <v>3</v>
      </c>
      <c r="J524" s="10">
        <f>IF('"star "'!F524="**",2,IF('"star "'!F524="****",4,IF('"star "'!F524="*****",5,"")))</f>
        <v>2</v>
      </c>
      <c r="K524" s="10" t="str">
        <f>'"star "'!G524</f>
        <v>R3</v>
      </c>
      <c r="L524">
        <f t="shared" si="35"/>
      </c>
    </row>
    <row r="525" spans="1:12" ht="12.75">
      <c r="A525" s="2">
        <v>37756</v>
      </c>
      <c r="B525" s="14">
        <f t="shared" si="32"/>
        <v>5</v>
      </c>
      <c r="C525" s="14" t="str">
        <f t="shared" si="33"/>
        <v>Spring</v>
      </c>
      <c r="D525" s="14">
        <f t="shared" si="34"/>
        <v>2003</v>
      </c>
      <c r="E525" s="14" t="s">
        <v>89</v>
      </c>
      <c r="F525" s="3" t="s">
        <v>56</v>
      </c>
      <c r="G525" s="10">
        <f>IF('"star "'!C525="*",1,IF('"star "'!C525="***",3,IF('"star "'!C525="*****",5,"")))</f>
      </c>
      <c r="H525" s="10">
        <f>IF('"star "'!D525="*",1,IF('"star "'!D525="***",3,IF('"star "'!D525="*****",5,"")))</f>
      </c>
      <c r="I525" s="10">
        <f>IF('"star "'!E525="*",1,IF('"star "'!E525="***",3,IF('"star "'!E525="*****",5,"")))</f>
        <v>3</v>
      </c>
      <c r="J525" s="10">
        <f>IF('"star "'!F525="**",2,IF('"star "'!F525="****",4,IF('"star "'!F525="*****",5,"")))</f>
        <v>2</v>
      </c>
      <c r="K525" s="10" t="str">
        <f>'"star "'!G525</f>
        <v>R2</v>
      </c>
      <c r="L525">
        <f t="shared" si="35"/>
      </c>
    </row>
    <row r="526" spans="1:12" ht="12.75">
      <c r="A526" s="2">
        <v>37756</v>
      </c>
      <c r="B526" s="14">
        <f t="shared" si="32"/>
        <v>5</v>
      </c>
      <c r="C526" s="14" t="str">
        <f t="shared" si="33"/>
        <v>Spring</v>
      </c>
      <c r="D526" s="14">
        <f t="shared" si="34"/>
        <v>2003</v>
      </c>
      <c r="E526" s="14" t="s">
        <v>87</v>
      </c>
      <c r="F526" s="3" t="s">
        <v>71</v>
      </c>
      <c r="G526" s="10">
        <f>IF('"star "'!C526="*",1,IF('"star "'!C526="***",3,IF('"star "'!C526="*****",5,"")))</f>
      </c>
      <c r="H526" s="10">
        <f>IF('"star "'!D526="*",1,IF('"star "'!D526="***",3,IF('"star "'!D526="*****",5,"")))</f>
        <v>3</v>
      </c>
      <c r="I526" s="10">
        <f>IF('"star "'!E526="*",1,IF('"star "'!E526="***",3,IF('"star "'!E526="*****",5,"")))</f>
      </c>
      <c r="J526" s="10">
        <f>IF('"star "'!F526="**",2,IF('"star "'!F526="****",4,IF('"star "'!F526="*****",5,"")))</f>
        <v>2</v>
      </c>
      <c r="K526" s="10" t="str">
        <f>'"star "'!G526</f>
        <v>R1</v>
      </c>
      <c r="L526">
        <f t="shared" si="35"/>
      </c>
    </row>
    <row r="527" spans="1:12" ht="12.75">
      <c r="A527" s="2">
        <v>37759</v>
      </c>
      <c r="B527" s="14">
        <f t="shared" si="32"/>
        <v>5</v>
      </c>
      <c r="C527" s="14" t="str">
        <f t="shared" si="33"/>
        <v>Spring</v>
      </c>
      <c r="D527" s="14">
        <f t="shared" si="34"/>
        <v>2003</v>
      </c>
      <c r="E527" s="14" t="s">
        <v>93</v>
      </c>
      <c r="F527" s="3" t="s">
        <v>11</v>
      </c>
      <c r="G527" s="10">
        <f>IF('"star "'!C527="*",1,IF('"star "'!C527="***",3,IF('"star "'!C527="*****",5,"")))</f>
      </c>
      <c r="H527" s="10">
        <f>IF('"star "'!D527="*",1,IF('"star "'!D527="***",3,IF('"star "'!D527="*****",5,"")))</f>
        <v>5</v>
      </c>
      <c r="I527" s="10">
        <f>IF('"star "'!E527="*",1,IF('"star "'!E527="***",3,IF('"star "'!E527="*****",5,"")))</f>
      </c>
      <c r="J527" s="10">
        <f>IF('"star "'!F527="**",2,IF('"star "'!F527="****",4,IF('"star "'!F527="*****",5,"")))</f>
      </c>
      <c r="K527" s="10">
        <f>'"star "'!G527</f>
      </c>
      <c r="L527">
        <f t="shared" si="35"/>
      </c>
    </row>
    <row r="528" spans="1:12" ht="12.75">
      <c r="A528" s="2">
        <v>37762</v>
      </c>
      <c r="B528" s="14">
        <f t="shared" si="32"/>
        <v>5</v>
      </c>
      <c r="C528" s="14" t="str">
        <f t="shared" si="33"/>
        <v>Spring</v>
      </c>
      <c r="D528" s="14">
        <f t="shared" si="34"/>
        <v>2003</v>
      </c>
      <c r="E528" s="14" t="s">
        <v>87</v>
      </c>
      <c r="F528" s="3" t="s">
        <v>16</v>
      </c>
      <c r="G528" s="10">
        <f>IF('"star "'!C528="*",1,IF('"star "'!C528="***",3,IF('"star "'!C528="*****",5,"")))</f>
      </c>
      <c r="H528" s="10">
        <f>IF('"star "'!D528="*",1,IF('"star "'!D528="***",3,IF('"star "'!D528="*****",5,"")))</f>
      </c>
      <c r="I528" s="10">
        <f>IF('"star "'!E528="*",1,IF('"star "'!E528="***",3,IF('"star "'!E528="*****",5,"")))</f>
        <v>3</v>
      </c>
      <c r="J528" s="10">
        <f>IF('"star "'!F528="**",2,IF('"star "'!F528="****",4,IF('"star "'!F528="*****",5,"")))</f>
        <v>2</v>
      </c>
      <c r="K528" s="10" t="str">
        <f>'"star "'!G528</f>
        <v>R1</v>
      </c>
      <c r="L528">
        <f t="shared" si="35"/>
      </c>
    </row>
    <row r="529" spans="1:12" ht="12.75">
      <c r="A529" s="2">
        <v>37762</v>
      </c>
      <c r="B529" s="14">
        <f t="shared" si="32"/>
        <v>5</v>
      </c>
      <c r="C529" s="14" t="str">
        <f t="shared" si="33"/>
        <v>Spring</v>
      </c>
      <c r="D529" s="14">
        <f t="shared" si="34"/>
        <v>2003</v>
      </c>
      <c r="E529" s="14" t="s">
        <v>89</v>
      </c>
      <c r="F529" s="3" t="s">
        <v>46</v>
      </c>
      <c r="G529" s="10">
        <f>IF('"star "'!C529="*",1,IF('"star "'!C529="***",3,IF('"star "'!C529="*****",5,"")))</f>
      </c>
      <c r="H529" s="10">
        <f>IF('"star "'!D529="*",1,IF('"star "'!D529="***",3,IF('"star "'!D529="*****",5,"")))</f>
      </c>
      <c r="I529" s="10">
        <f>IF('"star "'!E529="*",1,IF('"star "'!E529="***",3,IF('"star "'!E529="*****",5,"")))</f>
        <v>3</v>
      </c>
      <c r="J529" s="10">
        <f>IF('"star "'!F529="**",2,IF('"star "'!F529="****",4,IF('"star "'!F529="*****",5,"")))</f>
        <v>2</v>
      </c>
      <c r="K529" s="10" t="str">
        <f>'"star "'!G529</f>
        <v>R1</v>
      </c>
      <c r="L529">
        <f t="shared" si="35"/>
      </c>
    </row>
    <row r="530" spans="1:12" ht="12.75">
      <c r="A530" s="2">
        <v>37762</v>
      </c>
      <c r="B530" s="14">
        <f t="shared" si="32"/>
        <v>5</v>
      </c>
      <c r="C530" s="14" t="str">
        <f t="shared" si="33"/>
        <v>Spring</v>
      </c>
      <c r="D530" s="14">
        <f t="shared" si="34"/>
        <v>2003</v>
      </c>
      <c r="E530" s="14" t="s">
        <v>89</v>
      </c>
      <c r="F530" s="3" t="s">
        <v>50</v>
      </c>
      <c r="G530" s="10">
        <f>IF('"star "'!C530="*",1,IF('"star "'!C530="***",3,IF('"star "'!C530="*****",5,"")))</f>
      </c>
      <c r="H530" s="10">
        <f>IF('"star "'!D530="*",1,IF('"star "'!D530="***",3,IF('"star "'!D530="*****",5,"")))</f>
      </c>
      <c r="I530" s="10">
        <f>IF('"star "'!E530="*",1,IF('"star "'!E530="***",3,IF('"star "'!E530="*****",5,"")))</f>
        <v>3</v>
      </c>
      <c r="J530" s="10">
        <f>IF('"star "'!F530="**",2,IF('"star "'!F530="****",4,IF('"star "'!F530="*****",5,"")))</f>
        <v>2</v>
      </c>
      <c r="K530" s="10" t="str">
        <f>'"star "'!G530</f>
        <v>R1</v>
      </c>
      <c r="L530">
        <f t="shared" si="35"/>
      </c>
    </row>
    <row r="531" spans="1:12" ht="12.75">
      <c r="A531" s="2">
        <v>37762</v>
      </c>
      <c r="B531" s="14">
        <f t="shared" si="32"/>
        <v>5</v>
      </c>
      <c r="C531" s="14" t="str">
        <f t="shared" si="33"/>
        <v>Spring</v>
      </c>
      <c r="D531" s="14">
        <f t="shared" si="34"/>
        <v>2003</v>
      </c>
      <c r="E531" s="14" t="s">
        <v>89</v>
      </c>
      <c r="F531" s="3" t="s">
        <v>26</v>
      </c>
      <c r="G531" s="10">
        <f>IF('"star "'!C531="*",1,IF('"star "'!C531="***",3,IF('"star "'!C531="*****",5,"")))</f>
      </c>
      <c r="H531" s="10">
        <f>IF('"star "'!D531="*",1,IF('"star "'!D531="***",3,IF('"star "'!D531="*****",5,"")))</f>
      </c>
      <c r="I531" s="10">
        <f>IF('"star "'!E531="*",1,IF('"star "'!E531="***",3,IF('"star "'!E531="*****",5,"")))</f>
        <v>3</v>
      </c>
      <c r="J531" s="10">
        <f>IF('"star "'!F531="**",2,IF('"star "'!F531="****",4,IF('"star "'!F531="*****",5,"")))</f>
        <v>2</v>
      </c>
      <c r="K531" s="10" t="str">
        <f>'"star "'!G531</f>
        <v>R1</v>
      </c>
      <c r="L531">
        <f t="shared" si="35"/>
      </c>
    </row>
    <row r="532" spans="1:12" ht="12.75">
      <c r="A532" s="2">
        <v>37762</v>
      </c>
      <c r="B532" s="14">
        <f t="shared" si="32"/>
        <v>5</v>
      </c>
      <c r="C532" s="14" t="str">
        <f t="shared" si="33"/>
        <v>Spring</v>
      </c>
      <c r="D532" s="14">
        <f t="shared" si="34"/>
        <v>2003</v>
      </c>
      <c r="E532" s="14" t="s">
        <v>89</v>
      </c>
      <c r="F532" s="3" t="s">
        <v>49</v>
      </c>
      <c r="G532" s="10">
        <f>IF('"star "'!C532="*",1,IF('"star "'!C532="***",3,IF('"star "'!C532="*****",5,"")))</f>
      </c>
      <c r="H532" s="10">
        <f>IF('"star "'!D532="*",1,IF('"star "'!D532="***",3,IF('"star "'!D532="*****",5,"")))</f>
      </c>
      <c r="I532" s="10">
        <f>IF('"star "'!E532="*",1,IF('"star "'!E532="***",3,IF('"star "'!E532="*****",5,"")))</f>
        <v>3</v>
      </c>
      <c r="J532" s="10">
        <f>IF('"star "'!F532="**",2,IF('"star "'!F532="****",4,IF('"star "'!F532="*****",5,"")))</f>
        <v>2</v>
      </c>
      <c r="K532" s="10" t="str">
        <f>'"star "'!G532</f>
        <v>R1</v>
      </c>
      <c r="L532">
        <f t="shared" si="35"/>
      </c>
    </row>
    <row r="533" spans="1:12" ht="12.75">
      <c r="A533" s="2">
        <v>37762</v>
      </c>
      <c r="B533" s="14">
        <f t="shared" si="32"/>
        <v>5</v>
      </c>
      <c r="C533" s="14" t="str">
        <f t="shared" si="33"/>
        <v>Spring</v>
      </c>
      <c r="D533" s="14">
        <f t="shared" si="34"/>
        <v>2003</v>
      </c>
      <c r="E533" s="14" t="s">
        <v>89</v>
      </c>
      <c r="F533" s="3" t="s">
        <v>42</v>
      </c>
      <c r="G533" s="10">
        <f>IF('"star "'!C533="*",1,IF('"star "'!C533="***",3,IF('"star "'!C533="*****",5,"")))</f>
      </c>
      <c r="H533" s="10">
        <f>IF('"star "'!D533="*",1,IF('"star "'!D533="***",3,IF('"star "'!D533="*****",5,"")))</f>
      </c>
      <c r="I533" s="10">
        <f>IF('"star "'!E533="*",1,IF('"star "'!E533="***",3,IF('"star "'!E533="*****",5,"")))</f>
        <v>3</v>
      </c>
      <c r="J533" s="10">
        <f>IF('"star "'!F533="**",2,IF('"star "'!F533="****",4,IF('"star "'!F533="*****",5,"")))</f>
        <v>2</v>
      </c>
      <c r="K533" s="10" t="str">
        <f>'"star "'!G533</f>
        <v>R1</v>
      </c>
      <c r="L533">
        <f t="shared" si="35"/>
      </c>
    </row>
    <row r="534" spans="1:12" ht="12.75">
      <c r="A534" s="2">
        <v>37762</v>
      </c>
      <c r="B534" s="14">
        <f t="shared" si="32"/>
        <v>5</v>
      </c>
      <c r="C534" s="14" t="str">
        <f t="shared" si="33"/>
        <v>Spring</v>
      </c>
      <c r="D534" s="14">
        <f t="shared" si="34"/>
        <v>2003</v>
      </c>
      <c r="E534" s="14" t="s">
        <v>89</v>
      </c>
      <c r="F534" s="3" t="s">
        <v>69</v>
      </c>
      <c r="G534" s="10">
        <f>IF('"star "'!C534="*",1,IF('"star "'!C534="***",3,IF('"star "'!C534="*****",5,"")))</f>
      </c>
      <c r="H534" s="10">
        <f>IF('"star "'!D534="*",1,IF('"star "'!D534="***",3,IF('"star "'!D534="*****",5,"")))</f>
        <v>1</v>
      </c>
      <c r="I534" s="10">
        <f>IF('"star "'!E534="*",1,IF('"star "'!E534="***",3,IF('"star "'!E534="*****",5,"")))</f>
      </c>
      <c r="J534" s="10">
        <f>IF('"star "'!F534="**",2,IF('"star "'!F534="****",4,IF('"star "'!F534="*****",5,"")))</f>
        <v>4</v>
      </c>
      <c r="K534" s="10" t="str">
        <f>'"star "'!G534</f>
        <v>R1</v>
      </c>
      <c r="L534">
        <f t="shared" si="35"/>
      </c>
    </row>
    <row r="535" spans="1:12" ht="12.75">
      <c r="A535" s="2">
        <v>37762</v>
      </c>
      <c r="B535" s="14">
        <f t="shared" si="32"/>
        <v>5</v>
      </c>
      <c r="C535" s="14" t="str">
        <f t="shared" si="33"/>
        <v>Spring</v>
      </c>
      <c r="D535" s="14">
        <f t="shared" si="34"/>
        <v>2003</v>
      </c>
      <c r="E535" s="14" t="s">
        <v>87</v>
      </c>
      <c r="F535" s="3" t="s">
        <v>12</v>
      </c>
      <c r="G535" s="10">
        <f>IF('"star "'!C535="*",1,IF('"star "'!C535="***",3,IF('"star "'!C535="*****",5,"")))</f>
      </c>
      <c r="H535" s="10">
        <f>IF('"star "'!D535="*",1,IF('"star "'!D535="***",3,IF('"star "'!D535="*****",5,"")))</f>
      </c>
      <c r="I535" s="10">
        <f>IF('"star "'!E535="*",1,IF('"star "'!E535="***",3,IF('"star "'!E535="*****",5,"")))</f>
        <v>3</v>
      </c>
      <c r="J535" s="10">
        <f>IF('"star "'!F535="**",2,IF('"star "'!F535="****",4,IF('"star "'!F535="*****",5,"")))</f>
        <v>2</v>
      </c>
      <c r="K535" s="10" t="str">
        <f>'"star "'!G535</f>
        <v>R1</v>
      </c>
      <c r="L535">
        <f t="shared" si="35"/>
      </c>
    </row>
    <row r="536" spans="1:12" ht="12.75">
      <c r="A536" s="2">
        <v>37762</v>
      </c>
      <c r="B536" s="14">
        <f t="shared" si="32"/>
        <v>5</v>
      </c>
      <c r="C536" s="14" t="str">
        <f t="shared" si="33"/>
        <v>Spring</v>
      </c>
      <c r="D536" s="14">
        <f t="shared" si="34"/>
        <v>2003</v>
      </c>
      <c r="E536" s="14" t="s">
        <v>87</v>
      </c>
      <c r="F536" s="3" t="s">
        <v>33</v>
      </c>
      <c r="G536" s="10">
        <f>IF('"star "'!C536="*",1,IF('"star "'!C536="***",3,IF('"star "'!C536="*****",5,"")))</f>
      </c>
      <c r="H536" s="10">
        <f>IF('"star "'!D536="*",1,IF('"star "'!D536="***",3,IF('"star "'!D536="*****",5,"")))</f>
      </c>
      <c r="I536" s="10">
        <f>IF('"star "'!E536="*",1,IF('"star "'!E536="***",3,IF('"star "'!E536="*****",5,"")))</f>
        <v>3</v>
      </c>
      <c r="J536" s="10">
        <f>IF('"star "'!F536="**",2,IF('"star "'!F536="****",4,IF('"star "'!F536="*****",5,"")))</f>
        <v>2</v>
      </c>
      <c r="K536" s="10" t="str">
        <f>'"star "'!G536</f>
        <v>R1</v>
      </c>
      <c r="L536">
        <f t="shared" si="35"/>
      </c>
    </row>
    <row r="537" spans="1:12" ht="12.75">
      <c r="A537" s="2">
        <v>37762</v>
      </c>
      <c r="B537" s="14">
        <f t="shared" si="32"/>
        <v>5</v>
      </c>
      <c r="C537" s="14" t="str">
        <f t="shared" si="33"/>
        <v>Spring</v>
      </c>
      <c r="D537" s="14">
        <f t="shared" si="34"/>
        <v>2003</v>
      </c>
      <c r="E537" s="14" t="s">
        <v>89</v>
      </c>
      <c r="F537" s="3" t="s">
        <v>35</v>
      </c>
      <c r="G537" s="10">
        <f>IF('"star "'!C537="*",1,IF('"star "'!C537="***",3,IF('"star "'!C537="*****",5,"")))</f>
      </c>
      <c r="H537" s="10">
        <f>IF('"star "'!D537="*",1,IF('"star "'!D537="***",3,IF('"star "'!D537="*****",5,"")))</f>
      </c>
      <c r="I537" s="10">
        <f>IF('"star "'!E537="*",1,IF('"star "'!E537="***",3,IF('"star "'!E537="*****",5,"")))</f>
        <v>3</v>
      </c>
      <c r="J537" s="10">
        <f>IF('"star "'!F537="**",2,IF('"star "'!F537="****",4,IF('"star "'!F537="*****",5,"")))</f>
        <v>2</v>
      </c>
      <c r="K537" s="10" t="str">
        <f>'"star "'!G537</f>
        <v>R1</v>
      </c>
      <c r="L537">
        <f t="shared" si="35"/>
      </c>
    </row>
    <row r="538" spans="1:12" ht="12.75">
      <c r="A538" s="2">
        <v>37765</v>
      </c>
      <c r="B538" s="14">
        <f t="shared" si="32"/>
        <v>5</v>
      </c>
      <c r="C538" s="14" t="str">
        <f t="shared" si="33"/>
        <v>Spring</v>
      </c>
      <c r="D538" s="14">
        <f t="shared" si="34"/>
        <v>2003</v>
      </c>
      <c r="E538" s="14" t="s">
        <v>88</v>
      </c>
      <c r="F538" s="3" t="s">
        <v>20</v>
      </c>
      <c r="G538" s="10">
        <f>IF('"star "'!C538="*",1,IF('"star "'!C538="***",3,IF('"star "'!C538="*****",5,"")))</f>
      </c>
      <c r="H538" s="10">
        <f>IF('"star "'!D538="*",1,IF('"star "'!D538="***",3,IF('"star "'!D538="*****",5,"")))</f>
      </c>
      <c r="I538" s="10">
        <f>IF('"star "'!E538="*",1,IF('"star "'!E538="***",3,IF('"star "'!E538="*****",5,"")))</f>
      </c>
      <c r="J538" s="10">
        <f>IF('"star "'!F538="**",2,IF('"star "'!F538="****",4,IF('"star "'!F538="*****",5,"")))</f>
        <v>5</v>
      </c>
      <c r="K538" s="10">
        <f>'"star "'!G538</f>
      </c>
      <c r="L538">
        <f t="shared" si="35"/>
      </c>
    </row>
    <row r="539" spans="1:12" ht="12.75">
      <c r="A539" s="2">
        <v>37765</v>
      </c>
      <c r="B539" s="14">
        <f t="shared" si="32"/>
        <v>5</v>
      </c>
      <c r="C539" s="14" t="str">
        <f t="shared" si="33"/>
        <v>Spring</v>
      </c>
      <c r="D539" s="14">
        <f t="shared" si="34"/>
        <v>2003</v>
      </c>
      <c r="E539" s="14" t="s">
        <v>88</v>
      </c>
      <c r="F539" s="3" t="s">
        <v>6</v>
      </c>
      <c r="G539" s="10">
        <f>IF('"star "'!C539="*",1,IF('"star "'!C539="***",3,IF('"star "'!C539="*****",5,"")))</f>
      </c>
      <c r="H539" s="10">
        <f>IF('"star "'!D539="*",1,IF('"star "'!D539="***",3,IF('"star "'!D539="*****",5,"")))</f>
      </c>
      <c r="I539" s="10">
        <f>IF('"star "'!E539="*",1,IF('"star "'!E539="***",3,IF('"star "'!E539="*****",5,"")))</f>
        <v>1</v>
      </c>
      <c r="J539" s="10">
        <f>IF('"star "'!F539="**",2,IF('"star "'!F539="****",4,IF('"star "'!F539="*****",5,"")))</f>
        <v>4</v>
      </c>
      <c r="K539" s="10">
        <f>'"star "'!G539</f>
      </c>
      <c r="L539">
        <f t="shared" si="35"/>
      </c>
    </row>
    <row r="540" spans="1:12" ht="12.75">
      <c r="A540" s="2">
        <v>37765</v>
      </c>
      <c r="B540" s="14">
        <f t="shared" si="32"/>
        <v>5</v>
      </c>
      <c r="C540" s="14" t="str">
        <f t="shared" si="33"/>
        <v>Spring</v>
      </c>
      <c r="D540" s="14">
        <f t="shared" si="34"/>
        <v>2003</v>
      </c>
      <c r="E540" s="14" t="s">
        <v>92</v>
      </c>
      <c r="F540" s="3" t="s">
        <v>24</v>
      </c>
      <c r="G540" s="10">
        <f>IF('"star "'!C540="*",1,IF('"star "'!C540="***",3,IF('"star "'!C540="*****",5,"")))</f>
      </c>
      <c r="H540" s="10">
        <f>IF('"star "'!D540="*",1,IF('"star "'!D540="***",3,IF('"star "'!D540="*****",5,"")))</f>
      </c>
      <c r="I540" s="10">
        <f>IF('"star "'!E540="*",1,IF('"star "'!E540="***",3,IF('"star "'!E540="*****",5,"")))</f>
        <v>1</v>
      </c>
      <c r="J540" s="10">
        <f>IF('"star "'!F540="**",2,IF('"star "'!F540="****",4,IF('"star "'!F540="*****",5,"")))</f>
        <v>4</v>
      </c>
      <c r="K540" s="10">
        <f>'"star "'!G540</f>
      </c>
      <c r="L540">
        <f t="shared" si="35"/>
      </c>
    </row>
    <row r="541" spans="1:12" ht="12.75">
      <c r="A541" s="2">
        <v>37765</v>
      </c>
      <c r="B541" s="14">
        <f t="shared" si="32"/>
        <v>5</v>
      </c>
      <c r="C541" s="14" t="str">
        <f t="shared" si="33"/>
        <v>Spring</v>
      </c>
      <c r="D541" s="14">
        <f t="shared" si="34"/>
        <v>2003</v>
      </c>
      <c r="E541" s="14" t="s">
        <v>93</v>
      </c>
      <c r="F541" s="3" t="s">
        <v>30</v>
      </c>
      <c r="G541" s="10">
        <f>IF('"star "'!C541="*",1,IF('"star "'!C541="***",3,IF('"star "'!C541="*****",5,"")))</f>
      </c>
      <c r="H541" s="10">
        <f>IF('"star "'!D541="*",1,IF('"star "'!D541="***",3,IF('"star "'!D541="*****",5,"")))</f>
      </c>
      <c r="I541" s="10">
        <f>IF('"star "'!E541="*",1,IF('"star "'!E541="***",3,IF('"star "'!E541="*****",5,"")))</f>
        <v>1</v>
      </c>
      <c r="J541" s="10">
        <f>IF('"star "'!F541="**",2,IF('"star "'!F541="****",4,IF('"star "'!F541="*****",5,"")))</f>
        <v>4</v>
      </c>
      <c r="K541" s="10">
        <f>'"star "'!G541</f>
      </c>
      <c r="L541">
        <f t="shared" si="35"/>
      </c>
    </row>
    <row r="542" spans="1:12" ht="12.75">
      <c r="A542" s="2">
        <v>37765</v>
      </c>
      <c r="B542" s="14">
        <f t="shared" si="32"/>
        <v>5</v>
      </c>
      <c r="C542" s="14" t="str">
        <f t="shared" si="33"/>
        <v>Spring</v>
      </c>
      <c r="D542" s="14">
        <f t="shared" si="34"/>
        <v>2003</v>
      </c>
      <c r="E542" s="14" t="s">
        <v>87</v>
      </c>
      <c r="F542" s="3" t="s">
        <v>12</v>
      </c>
      <c r="G542" s="10">
        <f>IF('"star "'!C542="*",1,IF('"star "'!C542="***",3,IF('"star "'!C542="*****",5,"")))</f>
      </c>
      <c r="H542" s="10">
        <f>IF('"star "'!D542="*",1,IF('"star "'!D542="***",3,IF('"star "'!D542="*****",5,"")))</f>
        <v>1</v>
      </c>
      <c r="I542" s="10">
        <f>IF('"star "'!E542="*",1,IF('"star "'!E542="***",3,IF('"star "'!E542="*****",5,"")))</f>
      </c>
      <c r="J542" s="10">
        <f>IF('"star "'!F542="**",2,IF('"star "'!F542="****",4,IF('"star "'!F542="*****",5,"")))</f>
        <v>4</v>
      </c>
      <c r="K542" s="10">
        <f>'"star "'!G542</f>
      </c>
      <c r="L542">
        <f t="shared" si="35"/>
      </c>
    </row>
    <row r="543" spans="1:12" ht="12.75">
      <c r="A543" s="2">
        <v>37765</v>
      </c>
      <c r="B543" s="14">
        <f t="shared" si="32"/>
        <v>5</v>
      </c>
      <c r="C543" s="14" t="str">
        <f t="shared" si="33"/>
        <v>Spring</v>
      </c>
      <c r="D543" s="14">
        <f t="shared" si="34"/>
        <v>2003</v>
      </c>
      <c r="E543" s="14" t="s">
        <v>89</v>
      </c>
      <c r="F543" s="3" t="s">
        <v>52</v>
      </c>
      <c r="G543" s="10">
        <f>IF('"star "'!C543="*",1,IF('"star "'!C543="***",3,IF('"star "'!C543="*****",5,"")))</f>
      </c>
      <c r="H543" s="10">
        <f>IF('"star "'!D543="*",1,IF('"star "'!D543="***",3,IF('"star "'!D543="*****",5,"")))</f>
      </c>
      <c r="I543" s="10">
        <f>IF('"star "'!E543="*",1,IF('"star "'!E543="***",3,IF('"star "'!E543="*****",5,"")))</f>
        <v>1</v>
      </c>
      <c r="J543" s="10">
        <f>IF('"star "'!F543="**",2,IF('"star "'!F543="****",4,IF('"star "'!F543="*****",5,"")))</f>
        <v>4</v>
      </c>
      <c r="K543" s="10">
        <f>'"star "'!G543</f>
      </c>
      <c r="L543">
        <f t="shared" si="35"/>
      </c>
    </row>
    <row r="544" spans="1:12" ht="12.75">
      <c r="A544" s="2">
        <v>37765</v>
      </c>
      <c r="B544" s="14">
        <f t="shared" si="32"/>
        <v>5</v>
      </c>
      <c r="C544" s="14" t="str">
        <f t="shared" si="33"/>
        <v>Spring</v>
      </c>
      <c r="D544" s="14">
        <f t="shared" si="34"/>
        <v>2003</v>
      </c>
      <c r="E544" s="14" t="s">
        <v>88</v>
      </c>
      <c r="F544" s="3" t="s">
        <v>40</v>
      </c>
      <c r="G544" s="10">
        <f>IF('"star "'!C544="*",1,IF('"star "'!C544="***",3,IF('"star "'!C544="*****",5,"")))</f>
      </c>
      <c r="H544" s="10">
        <f>IF('"star "'!D544="*",1,IF('"star "'!D544="***",3,IF('"star "'!D544="*****",5,"")))</f>
      </c>
      <c r="I544" s="10">
        <f>IF('"star "'!E544="*",1,IF('"star "'!E544="***",3,IF('"star "'!E544="*****",5,"")))</f>
        <v>1</v>
      </c>
      <c r="J544" s="10">
        <f>IF('"star "'!F544="**",2,IF('"star "'!F544="****",4,IF('"star "'!F544="*****",5,"")))</f>
        <v>4</v>
      </c>
      <c r="K544" s="10">
        <f>'"star "'!G544</f>
      </c>
      <c r="L544">
        <f t="shared" si="35"/>
      </c>
    </row>
    <row r="545" spans="1:12" ht="12.75">
      <c r="A545" s="2">
        <v>37771</v>
      </c>
      <c r="B545" s="14">
        <f t="shared" si="32"/>
        <v>5</v>
      </c>
      <c r="C545" s="14" t="str">
        <f t="shared" si="33"/>
        <v>Spring</v>
      </c>
      <c r="D545" s="14">
        <f t="shared" si="34"/>
        <v>2003</v>
      </c>
      <c r="E545" s="14" t="s">
        <v>96</v>
      </c>
      <c r="F545" s="3" t="s">
        <v>21</v>
      </c>
      <c r="G545" s="10">
        <f>IF('"star "'!C545="*",1,IF('"star "'!C545="***",3,IF('"star "'!C545="*****",5,"")))</f>
      </c>
      <c r="H545" s="10">
        <f>IF('"star "'!D545="*",1,IF('"star "'!D545="***",3,IF('"star "'!D545="*****",5,"")))</f>
        <v>3</v>
      </c>
      <c r="I545" s="10">
        <f>IF('"star "'!E545="*",1,IF('"star "'!E545="***",3,IF('"star "'!E545="*****",5,"")))</f>
      </c>
      <c r="J545" s="10">
        <f>IF('"star "'!F545="**",2,IF('"star "'!F545="****",4,IF('"star "'!F545="*****",5,"")))</f>
        <v>2</v>
      </c>
      <c r="K545" s="10">
        <f>'"star "'!G545</f>
      </c>
      <c r="L545">
        <f t="shared" si="35"/>
      </c>
    </row>
    <row r="546" spans="1:12" ht="12.75">
      <c r="A546" s="2">
        <v>37771</v>
      </c>
      <c r="B546" s="14">
        <f t="shared" si="32"/>
        <v>5</v>
      </c>
      <c r="C546" s="14" t="str">
        <f t="shared" si="33"/>
        <v>Spring</v>
      </c>
      <c r="D546" s="14">
        <f t="shared" si="34"/>
        <v>2003</v>
      </c>
      <c r="E546" s="14" t="s">
        <v>97</v>
      </c>
      <c r="F546" s="3" t="s">
        <v>76</v>
      </c>
      <c r="G546" s="10">
        <f>IF('"star "'!C546="*",1,IF('"star "'!C546="***",3,IF('"star "'!C546="*****",5,"")))</f>
      </c>
      <c r="H546" s="10">
        <f>IF('"star "'!D546="*",1,IF('"star "'!D546="***",3,IF('"star "'!D546="*****",5,"")))</f>
      </c>
      <c r="I546" s="10">
        <f>IF('"star "'!E546="*",1,IF('"star "'!E546="***",3,IF('"star "'!E546="*****",5,"")))</f>
        <v>5</v>
      </c>
      <c r="J546" s="10">
        <f>IF('"star "'!F546="**",2,IF('"star "'!F546="****",4,IF('"star "'!F546="*****",5,"")))</f>
      </c>
      <c r="K546" s="10">
        <f>'"star "'!G546</f>
      </c>
      <c r="L546">
        <f t="shared" si="35"/>
      </c>
    </row>
    <row r="547" spans="1:12" ht="12.75">
      <c r="A547" s="2">
        <v>37771</v>
      </c>
      <c r="B547" s="14">
        <f t="shared" si="32"/>
        <v>5</v>
      </c>
      <c r="C547" s="14" t="str">
        <f t="shared" si="33"/>
        <v>Spring</v>
      </c>
      <c r="D547" s="14">
        <f t="shared" si="34"/>
        <v>2003</v>
      </c>
      <c r="E547" s="14" t="s">
        <v>89</v>
      </c>
      <c r="F547" s="3" t="s">
        <v>57</v>
      </c>
      <c r="G547" s="10">
        <f>IF('"star "'!C547="*",1,IF('"star "'!C547="***",3,IF('"star "'!C547="*****",5,"")))</f>
      </c>
      <c r="H547" s="10">
        <f>IF('"star "'!D547="*",1,IF('"star "'!D547="***",3,IF('"star "'!D547="*****",5,"")))</f>
      </c>
      <c r="I547" s="10">
        <f>IF('"star "'!E547="*",1,IF('"star "'!E547="***",3,IF('"star "'!E547="*****",5,"")))</f>
        <v>3</v>
      </c>
      <c r="J547" s="10">
        <f>IF('"star "'!F547="**",2,IF('"star "'!F547="****",4,IF('"star "'!F547="*****",5,"")))</f>
        <v>2</v>
      </c>
      <c r="K547" s="10">
        <f>'"star "'!G547</f>
      </c>
      <c r="L547">
        <f t="shared" si="35"/>
      </c>
    </row>
    <row r="548" spans="1:12" ht="12.75">
      <c r="A548" s="2">
        <v>37771</v>
      </c>
      <c r="B548" s="14">
        <f t="shared" si="32"/>
        <v>5</v>
      </c>
      <c r="C548" s="14" t="str">
        <f t="shared" si="33"/>
        <v>Spring</v>
      </c>
      <c r="D548" s="14">
        <f t="shared" si="34"/>
        <v>2003</v>
      </c>
      <c r="E548" s="14" t="s">
        <v>89</v>
      </c>
      <c r="F548" s="3" t="s">
        <v>35</v>
      </c>
      <c r="G548" s="10">
        <f>IF('"star "'!C548="*",1,IF('"star "'!C548="***",3,IF('"star "'!C548="*****",5,"")))</f>
      </c>
      <c r="H548" s="10">
        <f>IF('"star "'!D548="*",1,IF('"star "'!D548="***",3,IF('"star "'!D548="*****",5,"")))</f>
      </c>
      <c r="I548" s="10">
        <f>IF('"star "'!E548="*",1,IF('"star "'!E548="***",3,IF('"star "'!E548="*****",5,"")))</f>
        <v>1</v>
      </c>
      <c r="J548" s="10">
        <f>IF('"star "'!F548="**",2,IF('"star "'!F548="****",4,IF('"star "'!F548="*****",5,"")))</f>
        <v>4</v>
      </c>
      <c r="K548" s="10">
        <f>'"star "'!G548</f>
      </c>
      <c r="L548">
        <f t="shared" si="35"/>
      </c>
    </row>
    <row r="549" spans="1:12" ht="12.75">
      <c r="A549" s="2">
        <v>37774</v>
      </c>
      <c r="B549" s="14">
        <f t="shared" si="32"/>
        <v>6</v>
      </c>
      <c r="C549" s="14" t="str">
        <f t="shared" si="33"/>
        <v>Summer</v>
      </c>
      <c r="D549" s="14">
        <f t="shared" si="34"/>
        <v>2003</v>
      </c>
      <c r="E549" s="14" t="s">
        <v>87</v>
      </c>
      <c r="F549" s="3" t="s">
        <v>12</v>
      </c>
      <c r="G549" s="10">
        <f>IF('"star "'!C549="*",1,IF('"star "'!C549="***",3,IF('"star "'!C549="*****",5,"")))</f>
      </c>
      <c r="H549" s="10">
        <f>IF('"star "'!D549="*",1,IF('"star "'!D549="***",3,IF('"star "'!D549="*****",5,"")))</f>
        <v>1</v>
      </c>
      <c r="I549" s="10">
        <f>IF('"star "'!E549="*",1,IF('"star "'!E549="***",3,IF('"star "'!E549="*****",5,"")))</f>
      </c>
      <c r="J549" s="10">
        <f>IF('"star "'!F549="**",2,IF('"star "'!F549="****",4,IF('"star "'!F549="*****",5,"")))</f>
        <v>4</v>
      </c>
      <c r="K549" s="10">
        <f>'"star "'!G549</f>
      </c>
      <c r="L549">
        <f t="shared" si="35"/>
      </c>
    </row>
    <row r="550" spans="1:12" ht="12.75">
      <c r="A550" s="2">
        <v>37777</v>
      </c>
      <c r="B550" s="14">
        <f t="shared" si="32"/>
        <v>6</v>
      </c>
      <c r="C550" s="14" t="str">
        <f t="shared" si="33"/>
        <v>Summer</v>
      </c>
      <c r="D550" s="14">
        <f t="shared" si="34"/>
        <v>2003</v>
      </c>
      <c r="E550" s="14" t="s">
        <v>93</v>
      </c>
      <c r="F550" s="3" t="s">
        <v>30</v>
      </c>
      <c r="G550" s="10">
        <f>IF('"star "'!C550="*",1,IF('"star "'!C550="***",3,IF('"star "'!C550="*****",5,"")))</f>
      </c>
      <c r="H550" s="10">
        <f>IF('"star "'!D550="*",1,IF('"star "'!D550="***",3,IF('"star "'!D550="*****",5,"")))</f>
      </c>
      <c r="I550" s="10">
        <f>IF('"star "'!E550="*",1,IF('"star "'!E550="***",3,IF('"star "'!E550="*****",5,"")))</f>
        <v>5</v>
      </c>
      <c r="J550" s="10">
        <f>IF('"star "'!F550="**",2,IF('"star "'!F550="****",4,IF('"star "'!F550="*****",5,"")))</f>
      </c>
      <c r="K550" s="10">
        <f>'"star "'!G550</f>
      </c>
      <c r="L550">
        <f t="shared" si="35"/>
      </c>
    </row>
    <row r="551" spans="1:12" ht="12.75">
      <c r="A551" s="2">
        <v>37777</v>
      </c>
      <c r="B551" s="14">
        <f t="shared" si="32"/>
        <v>6</v>
      </c>
      <c r="C551" s="14" t="str">
        <f t="shared" si="33"/>
        <v>Summer</v>
      </c>
      <c r="D551" s="14">
        <f t="shared" si="34"/>
        <v>2003</v>
      </c>
      <c r="E551" s="14" t="s">
        <v>87</v>
      </c>
      <c r="F551" s="3" t="s">
        <v>12</v>
      </c>
      <c r="G551" s="10">
        <f>IF('"star "'!C551="*",1,IF('"star "'!C551="***",3,IF('"star "'!C551="*****",5,"")))</f>
      </c>
      <c r="H551" s="10">
        <f>IF('"star "'!D551="*",1,IF('"star "'!D551="***",3,IF('"star "'!D551="*****",5,"")))</f>
        <v>1</v>
      </c>
      <c r="I551" s="10">
        <f>IF('"star "'!E551="*",1,IF('"star "'!E551="***",3,IF('"star "'!E551="*****",5,"")))</f>
      </c>
      <c r="J551" s="10">
        <f>IF('"star "'!F551="**",2,IF('"star "'!F551="****",4,IF('"star "'!F551="*****",5,"")))</f>
        <v>4</v>
      </c>
      <c r="K551" s="10">
        <f>'"star "'!G551</f>
        <v>0</v>
      </c>
      <c r="L551">
        <f t="shared" si="35"/>
      </c>
    </row>
    <row r="552" spans="1:12" ht="12.75">
      <c r="A552" s="2">
        <v>37786</v>
      </c>
      <c r="B552" s="14">
        <f t="shared" si="32"/>
        <v>6</v>
      </c>
      <c r="C552" s="14" t="str">
        <f t="shared" si="33"/>
        <v>Summer</v>
      </c>
      <c r="D552" s="14">
        <f t="shared" si="34"/>
        <v>2003</v>
      </c>
      <c r="E552" s="14" t="s">
        <v>89</v>
      </c>
      <c r="F552" s="3" t="s">
        <v>52</v>
      </c>
      <c r="G552" s="10">
        <f>IF('"star "'!C552="*",1,IF('"star "'!C552="***",3,IF('"star "'!C552="*****",5,"")))</f>
      </c>
      <c r="H552" s="10">
        <f>IF('"star "'!D552="*",1,IF('"star "'!D552="***",3,IF('"star "'!D552="*****",5,"")))</f>
      </c>
      <c r="I552" s="10">
        <f>IF('"star "'!E552="*",1,IF('"star "'!E552="***",3,IF('"star "'!E552="*****",5,"")))</f>
        <v>1</v>
      </c>
      <c r="J552" s="10">
        <f>IF('"star "'!F552="**",2,IF('"star "'!F552="****",4,IF('"star "'!F552="*****",5,"")))</f>
        <v>4</v>
      </c>
      <c r="K552" s="10">
        <f>'"star "'!G552</f>
      </c>
      <c r="L552">
        <f t="shared" si="35"/>
      </c>
    </row>
    <row r="553" spans="1:12" ht="12.75">
      <c r="A553" s="2">
        <v>37789</v>
      </c>
      <c r="B553" s="14">
        <f t="shared" si="32"/>
        <v>6</v>
      </c>
      <c r="C553" s="14" t="str">
        <f t="shared" si="33"/>
        <v>Summer</v>
      </c>
      <c r="D553" s="14">
        <f t="shared" si="34"/>
        <v>2003</v>
      </c>
      <c r="E553" s="14" t="s">
        <v>94</v>
      </c>
      <c r="F553" s="3" t="s">
        <v>66</v>
      </c>
      <c r="G553" s="10">
        <f>IF('"star "'!C553="*",1,IF('"star "'!C553="***",3,IF('"star "'!C553="*****",5,"")))</f>
      </c>
      <c r="H553" s="10">
        <f>IF('"star "'!D553="*",1,IF('"star "'!D553="***",3,IF('"star "'!D553="*****",5,"")))</f>
      </c>
      <c r="I553" s="10">
        <f>IF('"star "'!E553="*",1,IF('"star "'!E553="***",3,IF('"star "'!E553="*****",5,"")))</f>
        <v>3</v>
      </c>
      <c r="J553" s="10">
        <f>IF('"star "'!F553="**",2,IF('"star "'!F553="****",4,IF('"star "'!F553="*****",5,"")))</f>
        <v>2</v>
      </c>
      <c r="K553" s="10">
        <f>'"star "'!G553</f>
      </c>
      <c r="L553">
        <f t="shared" si="35"/>
      </c>
    </row>
    <row r="554" spans="1:12" ht="12.75">
      <c r="A554" s="2">
        <v>37789</v>
      </c>
      <c r="B554" s="14">
        <f t="shared" si="32"/>
        <v>6</v>
      </c>
      <c r="C554" s="14" t="str">
        <f t="shared" si="33"/>
        <v>Summer</v>
      </c>
      <c r="D554" s="14">
        <f t="shared" si="34"/>
        <v>2003</v>
      </c>
      <c r="E554" s="14" t="s">
        <v>88</v>
      </c>
      <c r="F554" s="3" t="s">
        <v>6</v>
      </c>
      <c r="G554" s="10">
        <f>IF('"star "'!C554="*",1,IF('"star "'!C554="***",3,IF('"star "'!C554="*****",5,"")))</f>
      </c>
      <c r="H554" s="10">
        <f>IF('"star "'!D554="*",1,IF('"star "'!D554="***",3,IF('"star "'!D554="*****",5,"")))</f>
      </c>
      <c r="I554" s="10">
        <f>IF('"star "'!E554="*",1,IF('"star "'!E554="***",3,IF('"star "'!E554="*****",5,"")))</f>
        <v>1</v>
      </c>
      <c r="J554" s="10">
        <f>IF('"star "'!F554="**",2,IF('"star "'!F554="****",4,IF('"star "'!F554="*****",5,"")))</f>
        <v>4</v>
      </c>
      <c r="K554" s="10">
        <f>'"star "'!G554</f>
      </c>
      <c r="L554">
        <f t="shared" si="35"/>
      </c>
    </row>
    <row r="555" spans="1:12" ht="12.75">
      <c r="A555" s="2">
        <v>37789</v>
      </c>
      <c r="B555" s="14">
        <f t="shared" si="32"/>
        <v>6</v>
      </c>
      <c r="C555" s="14" t="str">
        <f t="shared" si="33"/>
        <v>Summer</v>
      </c>
      <c r="D555" s="14">
        <f t="shared" si="34"/>
        <v>2003</v>
      </c>
      <c r="E555" s="14" t="s">
        <v>89</v>
      </c>
      <c r="F555" s="3" t="s">
        <v>46</v>
      </c>
      <c r="G555" s="10">
        <f>IF('"star "'!C555="*",1,IF('"star "'!C555="***",3,IF('"star "'!C555="*****",5,"")))</f>
      </c>
      <c r="H555" s="10">
        <f>IF('"star "'!D555="*",1,IF('"star "'!D555="***",3,IF('"star "'!D555="*****",5,"")))</f>
      </c>
      <c r="I555" s="10">
        <f>IF('"star "'!E555="*",1,IF('"star "'!E555="***",3,IF('"star "'!E555="*****",5,"")))</f>
        <v>3</v>
      </c>
      <c r="J555" s="10">
        <f>IF('"star "'!F555="**",2,IF('"star "'!F555="****",4,IF('"star "'!F555="*****",5,"")))</f>
        <v>2</v>
      </c>
      <c r="K555" s="10">
        <f>'"star "'!G555</f>
        <v>0</v>
      </c>
      <c r="L555">
        <f t="shared" si="35"/>
      </c>
    </row>
    <row r="556" spans="1:12" ht="12.75">
      <c r="A556" s="2">
        <v>37789</v>
      </c>
      <c r="B556" s="14">
        <f t="shared" si="32"/>
        <v>6</v>
      </c>
      <c r="C556" s="14" t="str">
        <f t="shared" si="33"/>
        <v>Summer</v>
      </c>
      <c r="D556" s="14">
        <f t="shared" si="34"/>
        <v>2003</v>
      </c>
      <c r="E556" s="14" t="s">
        <v>89</v>
      </c>
      <c r="F556" s="3" t="s">
        <v>26</v>
      </c>
      <c r="G556" s="10">
        <f>IF('"star "'!C556="*",1,IF('"star "'!C556="***",3,IF('"star "'!C556="*****",5,"")))</f>
      </c>
      <c r="H556" s="10">
        <f>IF('"star "'!D556="*",1,IF('"star "'!D556="***",3,IF('"star "'!D556="*****",5,"")))</f>
      </c>
      <c r="I556" s="10">
        <f>IF('"star "'!E556="*",1,IF('"star "'!E556="***",3,IF('"star "'!E556="*****",5,"")))</f>
        <v>1</v>
      </c>
      <c r="J556" s="10">
        <f>IF('"star "'!F556="**",2,IF('"star "'!F556="****",4,IF('"star "'!F556="*****",5,"")))</f>
        <v>4</v>
      </c>
      <c r="K556" s="10" t="str">
        <f>'"star "'!G556</f>
        <v>R1</v>
      </c>
      <c r="L556">
        <f t="shared" si="35"/>
      </c>
    </row>
    <row r="557" spans="1:12" ht="12.75">
      <c r="A557" s="2">
        <v>37789</v>
      </c>
      <c r="B557" s="14">
        <f t="shared" si="32"/>
        <v>6</v>
      </c>
      <c r="C557" s="14" t="str">
        <f t="shared" si="33"/>
        <v>Summer</v>
      </c>
      <c r="D557" s="14">
        <f t="shared" si="34"/>
        <v>2003</v>
      </c>
      <c r="E557" s="14" t="s">
        <v>89</v>
      </c>
      <c r="F557" s="3" t="s">
        <v>49</v>
      </c>
      <c r="G557" s="10">
        <f>IF('"star "'!C557="*",1,IF('"star "'!C557="***",3,IF('"star "'!C557="*****",5,"")))</f>
      </c>
      <c r="H557" s="10">
        <f>IF('"star "'!D557="*",1,IF('"star "'!D557="***",3,IF('"star "'!D557="*****",5,"")))</f>
      </c>
      <c r="I557" s="10">
        <f>IF('"star "'!E557="*",1,IF('"star "'!E557="***",3,IF('"star "'!E557="*****",5,"")))</f>
        <v>1</v>
      </c>
      <c r="J557" s="10">
        <f>IF('"star "'!F557="**",2,IF('"star "'!F557="****",4,IF('"star "'!F557="*****",5,"")))</f>
        <v>4</v>
      </c>
      <c r="K557" s="10" t="str">
        <f>'"star "'!G557</f>
        <v>R1</v>
      </c>
      <c r="L557">
        <f t="shared" si="35"/>
      </c>
    </row>
    <row r="558" spans="1:12" ht="12.75">
      <c r="A558" s="2">
        <v>37789</v>
      </c>
      <c r="B558" s="14">
        <f t="shared" si="32"/>
        <v>6</v>
      </c>
      <c r="C558" s="14" t="str">
        <f t="shared" si="33"/>
        <v>Summer</v>
      </c>
      <c r="D558" s="14">
        <f t="shared" si="34"/>
        <v>2003</v>
      </c>
      <c r="E558" s="14" t="s">
        <v>89</v>
      </c>
      <c r="F558" s="3" t="s">
        <v>42</v>
      </c>
      <c r="G558" s="10">
        <f>IF('"star "'!C558="*",1,IF('"star "'!C558="***",3,IF('"star "'!C558="*****",5,"")))</f>
      </c>
      <c r="H558" s="10">
        <f>IF('"star "'!D558="*",1,IF('"star "'!D558="***",3,IF('"star "'!D558="*****",5,"")))</f>
        <v>1</v>
      </c>
      <c r="I558" s="10">
        <f>IF('"star "'!E558="*",1,IF('"star "'!E558="***",3,IF('"star "'!E558="*****",5,"")))</f>
      </c>
      <c r="J558" s="10">
        <f>IF('"star "'!F558="**",2,IF('"star "'!F558="****",4,IF('"star "'!F558="*****",5,"")))</f>
        <v>4</v>
      </c>
      <c r="K558" s="10" t="str">
        <f>'"star "'!G558</f>
        <v>R1</v>
      </c>
      <c r="L558">
        <f t="shared" si="35"/>
      </c>
    </row>
    <row r="559" spans="1:12" ht="12.75">
      <c r="A559" s="2">
        <v>37789</v>
      </c>
      <c r="B559" s="14">
        <f t="shared" si="32"/>
        <v>6</v>
      </c>
      <c r="C559" s="14" t="str">
        <f t="shared" si="33"/>
        <v>Summer</v>
      </c>
      <c r="D559" s="14">
        <f t="shared" si="34"/>
        <v>2003</v>
      </c>
      <c r="E559" s="14" t="s">
        <v>89</v>
      </c>
      <c r="F559" s="3" t="s">
        <v>69</v>
      </c>
      <c r="G559" s="10">
        <f>IF('"star "'!C559="*",1,IF('"star "'!C559="***",3,IF('"star "'!C559="*****",5,"")))</f>
      </c>
      <c r="H559" s="10">
        <f>IF('"star "'!D559="*",1,IF('"star "'!D559="***",3,IF('"star "'!D559="*****",5,"")))</f>
      </c>
      <c r="I559" s="10">
        <f>IF('"star "'!E559="*",1,IF('"star "'!E559="***",3,IF('"star "'!E559="*****",5,"")))</f>
        <v>1</v>
      </c>
      <c r="J559" s="10">
        <f>IF('"star "'!F559="**",2,IF('"star "'!F559="****",4,IF('"star "'!F559="*****",5,"")))</f>
        <v>4</v>
      </c>
      <c r="K559" s="10" t="str">
        <f>'"star "'!G559</f>
        <v>R1</v>
      </c>
      <c r="L559">
        <f t="shared" si="35"/>
      </c>
    </row>
    <row r="560" spans="1:12" ht="12.75">
      <c r="A560" s="2">
        <v>37789</v>
      </c>
      <c r="B560" s="14">
        <f t="shared" si="32"/>
        <v>6</v>
      </c>
      <c r="C560" s="14" t="str">
        <f t="shared" si="33"/>
        <v>Summer</v>
      </c>
      <c r="D560" s="14">
        <f t="shared" si="34"/>
        <v>2003</v>
      </c>
      <c r="E560" s="14" t="s">
        <v>89</v>
      </c>
      <c r="F560" s="3" t="s">
        <v>35</v>
      </c>
      <c r="G560" s="10">
        <f>IF('"star "'!C560="*",1,IF('"star "'!C560="***",3,IF('"star "'!C560="*****",5,"")))</f>
      </c>
      <c r="H560" s="10">
        <f>IF('"star "'!D560="*",1,IF('"star "'!D560="***",3,IF('"star "'!D560="*****",5,"")))</f>
      </c>
      <c r="I560" s="10">
        <f>IF('"star "'!E560="*",1,IF('"star "'!E560="***",3,IF('"star "'!E560="*****",5,"")))</f>
        <v>3</v>
      </c>
      <c r="J560" s="10">
        <f>IF('"star "'!F560="**",2,IF('"star "'!F560="****",4,IF('"star "'!F560="*****",5,"")))</f>
        <v>2</v>
      </c>
      <c r="K560" s="10" t="str">
        <f>'"star "'!G560</f>
        <v>R1</v>
      </c>
      <c r="L560">
        <f t="shared" si="35"/>
      </c>
    </row>
    <row r="561" spans="1:12" ht="12.75">
      <c r="A561" s="2">
        <v>37789</v>
      </c>
      <c r="B561" s="14">
        <f t="shared" si="32"/>
        <v>6</v>
      </c>
      <c r="C561" s="14" t="str">
        <f t="shared" si="33"/>
        <v>Summer</v>
      </c>
      <c r="D561" s="14">
        <f t="shared" si="34"/>
        <v>2003</v>
      </c>
      <c r="E561" s="14" t="s">
        <v>89</v>
      </c>
      <c r="F561" s="3" t="s">
        <v>56</v>
      </c>
      <c r="G561" s="10">
        <f>IF('"star "'!C561="*",1,IF('"star "'!C561="***",3,IF('"star "'!C561="*****",5,"")))</f>
      </c>
      <c r="H561" s="10">
        <f>IF('"star "'!D561="*",1,IF('"star "'!D561="***",3,IF('"star "'!D561="*****",5,"")))</f>
        <v>1</v>
      </c>
      <c r="I561" s="10">
        <f>IF('"star "'!E561="*",1,IF('"star "'!E561="***",3,IF('"star "'!E561="*****",5,"")))</f>
      </c>
      <c r="J561" s="10">
        <f>IF('"star "'!F561="**",2,IF('"star "'!F561="****",4,IF('"star "'!F561="*****",5,"")))</f>
        <v>4</v>
      </c>
      <c r="K561" s="10" t="str">
        <f>'"star "'!G561</f>
        <v>R1</v>
      </c>
      <c r="L561">
        <f t="shared" si="35"/>
      </c>
    </row>
    <row r="562" spans="1:12" ht="12.75">
      <c r="A562" s="2">
        <v>37792</v>
      </c>
      <c r="B562" s="14">
        <f t="shared" si="32"/>
        <v>6</v>
      </c>
      <c r="C562" s="14" t="str">
        <f t="shared" si="33"/>
        <v>Summer</v>
      </c>
      <c r="D562" s="14">
        <f t="shared" si="34"/>
        <v>2003</v>
      </c>
      <c r="E562" s="14" t="s">
        <v>85</v>
      </c>
      <c r="F562" s="3" t="s">
        <v>23</v>
      </c>
      <c r="G562" s="10">
        <f>IF('"star "'!C562="*",1,IF('"star "'!C562="***",3,IF('"star "'!C562="*****",5,"")))</f>
      </c>
      <c r="H562" s="10">
        <f>IF('"star "'!D562="*",1,IF('"star "'!D562="***",3,IF('"star "'!D562="*****",5,"")))</f>
      </c>
      <c r="I562" s="10">
        <f>IF('"star "'!E562="*",1,IF('"star "'!E562="***",3,IF('"star "'!E562="*****",5,"")))</f>
        <v>1</v>
      </c>
      <c r="J562" s="10">
        <f>IF('"star "'!F562="**",2,IF('"star "'!F562="****",4,IF('"star "'!F562="*****",5,"")))</f>
        <v>4</v>
      </c>
      <c r="K562" s="10">
        <f>'"star "'!G562</f>
      </c>
      <c r="L562">
        <f t="shared" si="35"/>
      </c>
    </row>
    <row r="563" spans="1:12" ht="12.75">
      <c r="A563" s="2">
        <v>37792</v>
      </c>
      <c r="B563" s="14">
        <f t="shared" si="32"/>
        <v>6</v>
      </c>
      <c r="C563" s="14" t="str">
        <f t="shared" si="33"/>
        <v>Summer</v>
      </c>
      <c r="D563" s="14">
        <f t="shared" si="34"/>
        <v>2003</v>
      </c>
      <c r="E563" s="14" t="s">
        <v>93</v>
      </c>
      <c r="F563" s="3" t="s">
        <v>30</v>
      </c>
      <c r="G563" s="10">
        <f>IF('"star "'!C563="*",1,IF('"star "'!C563="***",3,IF('"star "'!C563="*****",5,"")))</f>
      </c>
      <c r="H563" s="10">
        <f>IF('"star "'!D563="*",1,IF('"star "'!D563="***",3,IF('"star "'!D563="*****",5,"")))</f>
        <v>1</v>
      </c>
      <c r="I563" s="10">
        <f>IF('"star "'!E563="*",1,IF('"star "'!E563="***",3,IF('"star "'!E563="*****",5,"")))</f>
      </c>
      <c r="J563" s="10">
        <f>IF('"star "'!F563="**",2,IF('"star "'!F563="****",4,IF('"star "'!F563="*****",5,"")))</f>
        <v>4</v>
      </c>
      <c r="K563" s="10">
        <f>'"star "'!G563</f>
      </c>
      <c r="L563">
        <f t="shared" si="35"/>
      </c>
    </row>
    <row r="564" spans="1:12" ht="12.75">
      <c r="A564" s="2">
        <v>37810</v>
      </c>
      <c r="B564" s="14">
        <f t="shared" si="32"/>
        <v>7</v>
      </c>
      <c r="C564" s="14" t="str">
        <f t="shared" si="33"/>
        <v>Summer</v>
      </c>
      <c r="D564" s="14">
        <f t="shared" si="34"/>
        <v>2003</v>
      </c>
      <c r="E564" s="14" t="s">
        <v>97</v>
      </c>
      <c r="F564" s="3" t="s">
        <v>76</v>
      </c>
      <c r="G564" s="10">
        <f>IF('"star "'!C564="*",1,IF('"star "'!C564="***",3,IF('"star "'!C564="*****",5,"")))</f>
      </c>
      <c r="H564" s="10">
        <f>IF('"star "'!D564="*",1,IF('"star "'!D564="***",3,IF('"star "'!D564="*****",5,"")))</f>
      </c>
      <c r="I564" s="10">
        <f>IF('"star "'!E564="*",1,IF('"star "'!E564="***",3,IF('"star "'!E564="*****",5,"")))</f>
        <v>5</v>
      </c>
      <c r="J564" s="10">
        <f>IF('"star "'!F564="**",2,IF('"star "'!F564="****",4,IF('"star "'!F564="*****",5,"")))</f>
      </c>
      <c r="K564" s="10">
        <f>'"star "'!G564</f>
      </c>
      <c r="L564">
        <f t="shared" si="35"/>
      </c>
    </row>
    <row r="565" spans="1:12" ht="12.75">
      <c r="A565" s="2">
        <v>37810</v>
      </c>
      <c r="B565" s="14">
        <f t="shared" si="32"/>
        <v>7</v>
      </c>
      <c r="C565" s="14" t="str">
        <f t="shared" si="33"/>
        <v>Summer</v>
      </c>
      <c r="D565" s="14">
        <f t="shared" si="34"/>
        <v>2003</v>
      </c>
      <c r="E565" s="14" t="s">
        <v>92</v>
      </c>
      <c r="F565" s="3" t="s">
        <v>24</v>
      </c>
      <c r="G565" s="10">
        <f>IF('"star "'!C565="*",1,IF('"star "'!C565="***",3,IF('"star "'!C565="*****",5,"")))</f>
      </c>
      <c r="H565" s="10">
        <f>IF('"star "'!D565="*",1,IF('"star "'!D565="***",3,IF('"star "'!D565="*****",5,"")))</f>
      </c>
      <c r="I565" s="10">
        <f>IF('"star "'!E565="*",1,IF('"star "'!E565="***",3,IF('"star "'!E565="*****",5,"")))</f>
        <v>5</v>
      </c>
      <c r="J565" s="10">
        <f>IF('"star "'!F565="**",2,IF('"star "'!F565="****",4,IF('"star "'!F565="*****",5,"")))</f>
      </c>
      <c r="K565" s="10">
        <f>'"star "'!G565</f>
        <v>0</v>
      </c>
      <c r="L565">
        <f t="shared" si="35"/>
      </c>
    </row>
    <row r="566" spans="1:12" ht="12.75">
      <c r="A566" s="2">
        <v>37810</v>
      </c>
      <c r="B566" s="14">
        <f t="shared" si="32"/>
        <v>7</v>
      </c>
      <c r="C566" s="14" t="str">
        <f t="shared" si="33"/>
        <v>Summer</v>
      </c>
      <c r="D566" s="14">
        <f t="shared" si="34"/>
        <v>2003</v>
      </c>
      <c r="E566" s="14" t="s">
        <v>93</v>
      </c>
      <c r="F566" s="3" t="s">
        <v>55</v>
      </c>
      <c r="G566" s="10">
        <f>IF('"star "'!C566="*",1,IF('"star "'!C566="***",3,IF('"star "'!C566="*****",5,"")))</f>
      </c>
      <c r="H566" s="10">
        <f>IF('"star "'!D566="*",1,IF('"star "'!D566="***",3,IF('"star "'!D566="*****",5,"")))</f>
      </c>
      <c r="I566" s="10">
        <f>IF('"star "'!E566="*",1,IF('"star "'!E566="***",3,IF('"star "'!E566="*****",5,"")))</f>
        <v>5</v>
      </c>
      <c r="J566" s="10">
        <f>IF('"star "'!F566="**",2,IF('"star "'!F566="****",4,IF('"star "'!F566="*****",5,"")))</f>
      </c>
      <c r="K566" s="10">
        <f>'"star "'!G566</f>
        <v>0</v>
      </c>
      <c r="L566">
        <f t="shared" si="35"/>
      </c>
    </row>
    <row r="567" spans="1:12" ht="12.75">
      <c r="A567" s="2">
        <v>37810</v>
      </c>
      <c r="B567" s="14">
        <f t="shared" si="32"/>
        <v>7</v>
      </c>
      <c r="C567" s="14" t="str">
        <f t="shared" si="33"/>
        <v>Summer</v>
      </c>
      <c r="D567" s="14">
        <f t="shared" si="34"/>
        <v>2003</v>
      </c>
      <c r="E567" s="14" t="s">
        <v>89</v>
      </c>
      <c r="F567" s="3" t="s">
        <v>69</v>
      </c>
      <c r="G567" s="10">
        <f>IF('"star "'!C567="*",1,IF('"star "'!C567="***",3,IF('"star "'!C567="*****",5,"")))</f>
      </c>
      <c r="H567" s="10">
        <f>IF('"star "'!D567="*",1,IF('"star "'!D567="***",3,IF('"star "'!D567="*****",5,"")))</f>
      </c>
      <c r="I567" s="10">
        <f>IF('"star "'!E567="*",1,IF('"star "'!E567="***",3,IF('"star "'!E567="*****",5,"")))</f>
        <v>3</v>
      </c>
      <c r="J567" s="10">
        <f>IF('"star "'!F567="**",2,IF('"star "'!F567="****",4,IF('"star "'!F567="*****",5,"")))</f>
        <v>2</v>
      </c>
      <c r="K567" s="10">
        <f>'"star "'!G567</f>
      </c>
      <c r="L567">
        <f t="shared" si="35"/>
      </c>
    </row>
    <row r="568" spans="1:12" ht="12.75">
      <c r="A568" s="2">
        <v>37813</v>
      </c>
      <c r="B568" s="14">
        <f t="shared" si="32"/>
        <v>7</v>
      </c>
      <c r="C568" s="14" t="str">
        <f t="shared" si="33"/>
        <v>Summer</v>
      </c>
      <c r="D568" s="14">
        <f t="shared" si="34"/>
        <v>2003</v>
      </c>
      <c r="E568" s="14" t="s">
        <v>89</v>
      </c>
      <c r="F568" s="3" t="s">
        <v>46</v>
      </c>
      <c r="G568" s="10">
        <f>IF('"star "'!C568="*",1,IF('"star "'!C568="***",3,IF('"star "'!C568="*****",5,"")))</f>
      </c>
      <c r="H568" s="10">
        <f>IF('"star "'!D568="*",1,IF('"star "'!D568="***",3,IF('"star "'!D568="*****",5,"")))</f>
      </c>
      <c r="I568" s="10">
        <f>IF('"star "'!E568="*",1,IF('"star "'!E568="***",3,IF('"star "'!E568="*****",5,"")))</f>
        <v>3</v>
      </c>
      <c r="J568" s="10">
        <f>IF('"star "'!F568="**",2,IF('"star "'!F568="****",4,IF('"star "'!F568="*****",5,"")))</f>
        <v>2</v>
      </c>
      <c r="K568" s="10">
        <f>'"star "'!G568</f>
        <v>0</v>
      </c>
      <c r="L568">
        <f t="shared" si="35"/>
      </c>
    </row>
    <row r="569" spans="1:12" ht="12.75">
      <c r="A569" s="2">
        <v>37813</v>
      </c>
      <c r="B569" s="14">
        <f t="shared" si="32"/>
        <v>7</v>
      </c>
      <c r="C569" s="14" t="str">
        <f t="shared" si="33"/>
        <v>Summer</v>
      </c>
      <c r="D569" s="14">
        <f t="shared" si="34"/>
        <v>2003</v>
      </c>
      <c r="E569" s="14" t="s">
        <v>89</v>
      </c>
      <c r="F569" s="3" t="s">
        <v>42</v>
      </c>
      <c r="G569" s="10">
        <f>IF('"star "'!C569="*",1,IF('"star "'!C569="***",3,IF('"star "'!C569="*****",5,"")))</f>
      </c>
      <c r="H569" s="10">
        <f>IF('"star "'!D569="*",1,IF('"star "'!D569="***",3,IF('"star "'!D569="*****",5,"")))</f>
      </c>
      <c r="I569" s="10">
        <f>IF('"star "'!E569="*",1,IF('"star "'!E569="***",3,IF('"star "'!E569="*****",5,"")))</f>
        <v>3</v>
      </c>
      <c r="J569" s="10">
        <f>IF('"star "'!F569="**",2,IF('"star "'!F569="****",4,IF('"star "'!F569="*****",5,"")))</f>
        <v>2</v>
      </c>
      <c r="K569" s="10" t="str">
        <f>'"star "'!G569</f>
        <v>R1</v>
      </c>
      <c r="L569">
        <f t="shared" si="35"/>
      </c>
    </row>
    <row r="570" spans="1:12" ht="12.75">
      <c r="A570" s="2">
        <v>37813</v>
      </c>
      <c r="B570" s="14">
        <f t="shared" si="32"/>
        <v>7</v>
      </c>
      <c r="C570" s="14" t="str">
        <f t="shared" si="33"/>
        <v>Summer</v>
      </c>
      <c r="D570" s="14">
        <f t="shared" si="34"/>
        <v>2003</v>
      </c>
      <c r="E570" s="14" t="s">
        <v>89</v>
      </c>
      <c r="F570" s="3" t="s">
        <v>69</v>
      </c>
      <c r="G570" s="10">
        <f>IF('"star "'!C570="*",1,IF('"star "'!C570="***",3,IF('"star "'!C570="*****",5,"")))</f>
      </c>
      <c r="H570" s="10">
        <f>IF('"star "'!D570="*",1,IF('"star "'!D570="***",3,IF('"star "'!D570="*****",5,"")))</f>
        <v>3</v>
      </c>
      <c r="I570" s="10">
        <f>IF('"star "'!E570="*",1,IF('"star "'!E570="***",3,IF('"star "'!E570="*****",5,"")))</f>
      </c>
      <c r="J570" s="10">
        <f>IF('"star "'!F570="**",2,IF('"star "'!F570="****",4,IF('"star "'!F570="*****",5,"")))</f>
        <v>2</v>
      </c>
      <c r="K570" s="10" t="str">
        <f>'"star "'!G570</f>
        <v>R1</v>
      </c>
      <c r="L570">
        <f t="shared" si="35"/>
      </c>
    </row>
    <row r="571" spans="1:12" ht="12.75">
      <c r="A571" s="2">
        <v>37813</v>
      </c>
      <c r="B571" s="14">
        <f t="shared" si="32"/>
        <v>7</v>
      </c>
      <c r="C571" s="14" t="str">
        <f t="shared" si="33"/>
        <v>Summer</v>
      </c>
      <c r="D571" s="14">
        <f t="shared" si="34"/>
        <v>2003</v>
      </c>
      <c r="E571" s="14" t="s">
        <v>98</v>
      </c>
      <c r="F571" s="3" t="s">
        <v>64</v>
      </c>
      <c r="G571" s="10">
        <f>IF('"star "'!C571="*",1,IF('"star "'!C571="***",3,IF('"star "'!C571="*****",5,"")))</f>
      </c>
      <c r="H571" s="10">
        <f>IF('"star "'!D571="*",1,IF('"star "'!D571="***",3,IF('"star "'!D571="*****",5,"")))</f>
      </c>
      <c r="I571" s="10">
        <f>IF('"star "'!E571="*",1,IF('"star "'!E571="***",3,IF('"star "'!E571="*****",5,"")))</f>
      </c>
      <c r="J571" s="10">
        <f>IF('"star "'!F571="**",2,IF('"star "'!F571="****",4,IF('"star "'!F571="*****",5,"")))</f>
        <v>5</v>
      </c>
      <c r="K571" s="10">
        <f>'"star "'!G571</f>
      </c>
      <c r="L571">
        <f t="shared" si="35"/>
      </c>
    </row>
    <row r="572" spans="1:12" ht="12.75">
      <c r="A572" s="2">
        <v>37816</v>
      </c>
      <c r="B572" s="14">
        <f t="shared" si="32"/>
        <v>7</v>
      </c>
      <c r="C572" s="14" t="str">
        <f t="shared" si="33"/>
        <v>Summer</v>
      </c>
      <c r="D572" s="14">
        <f t="shared" si="34"/>
        <v>2003</v>
      </c>
      <c r="E572" s="14" t="s">
        <v>89</v>
      </c>
      <c r="F572" s="3" t="s">
        <v>26</v>
      </c>
      <c r="G572" s="10">
        <f>IF('"star "'!C572="*",1,IF('"star "'!C572="***",3,IF('"star "'!C572="*****",5,"")))</f>
      </c>
      <c r="H572" s="10">
        <f>IF('"star "'!D572="*",1,IF('"star "'!D572="***",3,IF('"star "'!D572="*****",5,"")))</f>
      </c>
      <c r="I572" s="10">
        <f>IF('"star "'!E572="*",1,IF('"star "'!E572="***",3,IF('"star "'!E572="*****",5,"")))</f>
      </c>
      <c r="J572" s="10">
        <f>IF('"star "'!F572="**",2,IF('"star "'!F572="****",4,IF('"star "'!F572="*****",5,"")))</f>
        <v>5</v>
      </c>
      <c r="K572" s="10" t="str">
        <f>'"star "'!G572</f>
        <v>R1</v>
      </c>
      <c r="L572">
        <f t="shared" si="35"/>
      </c>
    </row>
    <row r="573" spans="1:12" ht="12.75">
      <c r="A573" s="2">
        <v>37816</v>
      </c>
      <c r="B573" s="14">
        <f t="shared" si="32"/>
        <v>7</v>
      </c>
      <c r="C573" s="14" t="str">
        <f t="shared" si="33"/>
        <v>Summer</v>
      </c>
      <c r="D573" s="14">
        <f t="shared" si="34"/>
        <v>2003</v>
      </c>
      <c r="E573" s="14" t="s">
        <v>89</v>
      </c>
      <c r="F573" s="3" t="s">
        <v>49</v>
      </c>
      <c r="G573" s="10">
        <f>IF('"star "'!C573="*",1,IF('"star "'!C573="***",3,IF('"star "'!C573="*****",5,"")))</f>
      </c>
      <c r="H573" s="10">
        <f>IF('"star "'!D573="*",1,IF('"star "'!D573="***",3,IF('"star "'!D573="*****",5,"")))</f>
      </c>
      <c r="I573" s="10">
        <f>IF('"star "'!E573="*",1,IF('"star "'!E573="***",3,IF('"star "'!E573="*****",5,"")))</f>
      </c>
      <c r="J573" s="10">
        <f>IF('"star "'!F573="**",2,IF('"star "'!F573="****",4,IF('"star "'!F573="*****",5,"")))</f>
        <v>5</v>
      </c>
      <c r="K573" s="10" t="str">
        <f>'"star "'!G573</f>
        <v>R1</v>
      </c>
      <c r="L573">
        <f t="shared" si="35"/>
      </c>
    </row>
    <row r="574" spans="1:12" ht="12.75">
      <c r="A574" s="2">
        <v>37816</v>
      </c>
      <c r="B574" s="14">
        <f t="shared" si="32"/>
        <v>7</v>
      </c>
      <c r="C574" s="14" t="str">
        <f t="shared" si="33"/>
        <v>Summer</v>
      </c>
      <c r="D574" s="14">
        <f t="shared" si="34"/>
        <v>2003</v>
      </c>
      <c r="E574" s="14" t="s">
        <v>93</v>
      </c>
      <c r="F574" s="3" t="s">
        <v>55</v>
      </c>
      <c r="G574" s="10">
        <f>IF('"star "'!C574="*",1,IF('"star "'!C574="***",3,IF('"star "'!C574="*****",5,"")))</f>
      </c>
      <c r="H574" s="10">
        <f>IF('"star "'!D574="*",1,IF('"star "'!D574="***",3,IF('"star "'!D574="*****",5,"")))</f>
      </c>
      <c r="I574" s="10">
        <f>IF('"star "'!E574="*",1,IF('"star "'!E574="***",3,IF('"star "'!E574="*****",5,"")))</f>
        <v>5</v>
      </c>
      <c r="J574" s="10">
        <f>IF('"star "'!F574="**",2,IF('"star "'!F574="****",4,IF('"star "'!F574="*****",5,"")))</f>
      </c>
      <c r="K574" s="10">
        <f>'"star "'!G574</f>
      </c>
      <c r="L574">
        <f t="shared" si="35"/>
      </c>
    </row>
    <row r="575" spans="1:12" ht="12.75">
      <c r="A575" s="2">
        <v>37816</v>
      </c>
      <c r="B575" s="14">
        <f t="shared" si="32"/>
        <v>7</v>
      </c>
      <c r="C575" s="14" t="str">
        <f t="shared" si="33"/>
        <v>Summer</v>
      </c>
      <c r="D575" s="14">
        <f t="shared" si="34"/>
        <v>2003</v>
      </c>
      <c r="E575" s="14" t="s">
        <v>89</v>
      </c>
      <c r="F575" s="3" t="s">
        <v>42</v>
      </c>
      <c r="G575" s="10">
        <f>IF('"star "'!C575="*",1,IF('"star "'!C575="***",3,IF('"star "'!C575="*****",5,"")))</f>
      </c>
      <c r="H575" s="10">
        <f>IF('"star "'!D575="*",1,IF('"star "'!D575="***",3,IF('"star "'!D575="*****",5,"")))</f>
        <v>1</v>
      </c>
      <c r="I575" s="10">
        <f>IF('"star "'!E575="*",1,IF('"star "'!E575="***",3,IF('"star "'!E575="*****",5,"")))</f>
      </c>
      <c r="J575" s="10">
        <f>IF('"star "'!F575="**",2,IF('"star "'!F575="****",4,IF('"star "'!F575="*****",5,"")))</f>
        <v>4</v>
      </c>
      <c r="K575" s="10" t="str">
        <f>'"star "'!G575</f>
        <v>R1</v>
      </c>
      <c r="L575">
        <f t="shared" si="35"/>
      </c>
    </row>
    <row r="576" spans="1:12" ht="12.75">
      <c r="A576" s="2">
        <v>37816</v>
      </c>
      <c r="B576" s="14">
        <f t="shared" si="32"/>
        <v>7</v>
      </c>
      <c r="C576" s="14" t="str">
        <f t="shared" si="33"/>
        <v>Summer</v>
      </c>
      <c r="D576" s="14">
        <f t="shared" si="34"/>
        <v>2003</v>
      </c>
      <c r="E576" s="14" t="s">
        <v>89</v>
      </c>
      <c r="F576" s="3" t="s">
        <v>69</v>
      </c>
      <c r="G576" s="10">
        <f>IF('"star "'!C576="*",1,IF('"star "'!C576="***",3,IF('"star "'!C576="*****",5,"")))</f>
      </c>
      <c r="H576" s="10">
        <f>IF('"star "'!D576="*",1,IF('"star "'!D576="***",3,IF('"star "'!D576="*****",5,"")))</f>
      </c>
      <c r="I576" s="10">
        <f>IF('"star "'!E576="*",1,IF('"star "'!E576="***",3,IF('"star "'!E576="*****",5,"")))</f>
        <v>1</v>
      </c>
      <c r="J576" s="10">
        <f>IF('"star "'!F576="**",2,IF('"star "'!F576="****",4,IF('"star "'!F576="*****",5,"")))</f>
        <v>4</v>
      </c>
      <c r="K576" s="10" t="str">
        <f>'"star "'!G576</f>
        <v>R1</v>
      </c>
      <c r="L576">
        <f t="shared" si="35"/>
      </c>
    </row>
    <row r="577" spans="1:12" ht="12.75">
      <c r="A577" s="2">
        <v>37816</v>
      </c>
      <c r="B577" s="14">
        <f t="shared" si="32"/>
        <v>7</v>
      </c>
      <c r="C577" s="14" t="str">
        <f t="shared" si="33"/>
        <v>Summer</v>
      </c>
      <c r="D577" s="14">
        <f t="shared" si="34"/>
        <v>2003</v>
      </c>
      <c r="E577" s="14" t="s">
        <v>89</v>
      </c>
      <c r="F577" s="3" t="s">
        <v>56</v>
      </c>
      <c r="G577" s="10">
        <f>IF('"star "'!C577="*",1,IF('"star "'!C577="***",3,IF('"star "'!C577="*****",5,"")))</f>
      </c>
      <c r="H577" s="10">
        <f>IF('"star "'!D577="*",1,IF('"star "'!D577="***",3,IF('"star "'!D577="*****",5,"")))</f>
      </c>
      <c r="I577" s="10">
        <f>IF('"star "'!E577="*",1,IF('"star "'!E577="***",3,IF('"star "'!E577="*****",5,"")))</f>
        <v>1</v>
      </c>
      <c r="J577" s="10">
        <f>IF('"star "'!F577="**",2,IF('"star "'!F577="****",4,IF('"star "'!F577="*****",5,"")))</f>
        <v>4</v>
      </c>
      <c r="K577" s="10" t="str">
        <f>'"star "'!G577</f>
        <v>R1</v>
      </c>
      <c r="L577">
        <f t="shared" si="35"/>
      </c>
    </row>
    <row r="578" spans="1:12" ht="12.75">
      <c r="A578" s="2">
        <v>37819</v>
      </c>
      <c r="B578" s="14">
        <f t="shared" si="32"/>
        <v>7</v>
      </c>
      <c r="C578" s="14" t="str">
        <f t="shared" si="33"/>
        <v>Summer</v>
      </c>
      <c r="D578" s="14">
        <f t="shared" si="34"/>
        <v>2003</v>
      </c>
      <c r="E578" s="14" t="s">
        <v>89</v>
      </c>
      <c r="F578" s="3" t="s">
        <v>46</v>
      </c>
      <c r="G578" s="10">
        <f>IF('"star "'!C578="*",1,IF('"star "'!C578="***",3,IF('"star "'!C578="*****",5,"")))</f>
      </c>
      <c r="H578" s="10">
        <f>IF('"star "'!D578="*",1,IF('"star "'!D578="***",3,IF('"star "'!D578="*****",5,"")))</f>
      </c>
      <c r="I578" s="10">
        <f>IF('"star "'!E578="*",1,IF('"star "'!E578="***",3,IF('"star "'!E578="*****",5,"")))</f>
        <v>5</v>
      </c>
      <c r="J578" s="10">
        <f>IF('"star "'!F578="**",2,IF('"star "'!F578="****",4,IF('"star "'!F578="*****",5,"")))</f>
      </c>
      <c r="K578" s="10" t="str">
        <f>'"star "'!G578</f>
        <v>R1</v>
      </c>
      <c r="L578">
        <f t="shared" si="35"/>
      </c>
    </row>
    <row r="579" spans="1:12" ht="12.75">
      <c r="A579" s="2">
        <v>37819</v>
      </c>
      <c r="B579" s="14">
        <f aca="true" t="shared" si="36" ref="B579:B642">MONTH(A579)</f>
        <v>7</v>
      </c>
      <c r="C579" s="14" t="str">
        <f aca="true" t="shared" si="37" ref="C579:C642">IF(AND(B579&gt;=1,B579&lt;3),"Winter",IF(AND(B579&gt;=3,B579&lt;=5),"Spring",IF(AND(B579&gt;=6,B579&lt;=8),"Summer",IF(AND(B579&gt;=9,B579&lt;=11),"Fall",IF(B579=12,"Winter")))))</f>
        <v>Summer</v>
      </c>
      <c r="D579" s="14">
        <f aca="true" t="shared" si="38" ref="D579:D642">YEAR(A579)</f>
        <v>2003</v>
      </c>
      <c r="E579" s="14" t="s">
        <v>85</v>
      </c>
      <c r="F579" s="3" t="s">
        <v>22</v>
      </c>
      <c r="G579" s="10">
        <f>IF('"star "'!C579="*",1,IF('"star "'!C579="***",3,IF('"star "'!C579="*****",5,"")))</f>
      </c>
      <c r="H579" s="10">
        <f>IF('"star "'!D579="*",1,IF('"star "'!D579="***",3,IF('"star "'!D579="*****",5,"")))</f>
        <v>1</v>
      </c>
      <c r="I579" s="10">
        <f>IF('"star "'!E579="*",1,IF('"star "'!E579="***",3,IF('"star "'!E579="*****",5,"")))</f>
      </c>
      <c r="J579" s="10">
        <f>IF('"star "'!F579="**",2,IF('"star "'!F579="****",4,IF('"star "'!F579="*****",5,"")))</f>
        <v>4</v>
      </c>
      <c r="K579" s="10">
        <f>'"star "'!G579</f>
      </c>
      <c r="L579">
        <f aca="true" t="shared" si="39" ref="L579:L642">IF(SUM(G579:J579)=5,"",1)</f>
      </c>
    </row>
    <row r="580" spans="1:12" ht="12.75">
      <c r="A580" s="2">
        <v>37819</v>
      </c>
      <c r="B580" s="14">
        <f t="shared" si="36"/>
        <v>7</v>
      </c>
      <c r="C580" s="14" t="str">
        <f t="shared" si="37"/>
        <v>Summer</v>
      </c>
      <c r="D580" s="14">
        <f t="shared" si="38"/>
        <v>2003</v>
      </c>
      <c r="E580" s="14" t="s">
        <v>89</v>
      </c>
      <c r="F580" s="3" t="s">
        <v>50</v>
      </c>
      <c r="G580" s="10">
        <f>IF('"star "'!C580="*",1,IF('"star "'!C580="***",3,IF('"star "'!C580="*****",5,"")))</f>
      </c>
      <c r="H580" s="10">
        <f>IF('"star "'!D580="*",1,IF('"star "'!D580="***",3,IF('"star "'!D580="*****",5,"")))</f>
      </c>
      <c r="I580" s="10">
        <f>IF('"star "'!E580="*",1,IF('"star "'!E580="***",3,IF('"star "'!E580="*****",5,"")))</f>
        <v>3</v>
      </c>
      <c r="J580" s="10">
        <f>IF('"star "'!F580="**",2,IF('"star "'!F580="****",4,IF('"star "'!F580="*****",5,"")))</f>
        <v>2</v>
      </c>
      <c r="K580" s="10" t="str">
        <f>'"star "'!G580</f>
        <v>R2</v>
      </c>
      <c r="L580">
        <f t="shared" si="39"/>
      </c>
    </row>
    <row r="581" spans="1:12" ht="12.75">
      <c r="A581" s="2">
        <v>37819</v>
      </c>
      <c r="B581" s="14">
        <f t="shared" si="36"/>
        <v>7</v>
      </c>
      <c r="C581" s="14" t="str">
        <f t="shared" si="37"/>
        <v>Summer</v>
      </c>
      <c r="D581" s="14">
        <f t="shared" si="38"/>
        <v>2003</v>
      </c>
      <c r="E581" s="14" t="s">
        <v>85</v>
      </c>
      <c r="F581" s="3" t="s">
        <v>70</v>
      </c>
      <c r="G581" s="10">
        <f>IF('"star "'!C581="*",1,IF('"star "'!C581="***",3,IF('"star "'!C581="*****",5,"")))</f>
      </c>
      <c r="H581" s="10">
        <f>IF('"star "'!D581="*",1,IF('"star "'!D581="***",3,IF('"star "'!D581="*****",5,"")))</f>
        <v>1</v>
      </c>
      <c r="I581" s="10">
        <f>IF('"star "'!E581="*",1,IF('"star "'!E581="***",3,IF('"star "'!E581="*****",5,"")))</f>
      </c>
      <c r="J581" s="10">
        <f>IF('"star "'!F581="**",2,IF('"star "'!F581="****",4,IF('"star "'!F581="*****",5,"")))</f>
        <v>4</v>
      </c>
      <c r="K581" s="10">
        <f>'"star "'!G581</f>
      </c>
      <c r="L581">
        <f t="shared" si="39"/>
      </c>
    </row>
    <row r="582" spans="1:12" ht="12.75">
      <c r="A582" s="2">
        <v>37819</v>
      </c>
      <c r="B582" s="14">
        <f t="shared" si="36"/>
        <v>7</v>
      </c>
      <c r="C582" s="14" t="str">
        <f t="shared" si="37"/>
        <v>Summer</v>
      </c>
      <c r="D582" s="14">
        <f t="shared" si="38"/>
        <v>2003</v>
      </c>
      <c r="E582" s="14" t="s">
        <v>89</v>
      </c>
      <c r="F582" s="3" t="s">
        <v>49</v>
      </c>
      <c r="G582" s="10">
        <f>IF('"star "'!C582="*",1,IF('"star "'!C582="***",3,IF('"star "'!C582="*****",5,"")))</f>
      </c>
      <c r="H582" s="10">
        <f>IF('"star "'!D582="*",1,IF('"star "'!D582="***",3,IF('"star "'!D582="*****",5,"")))</f>
      </c>
      <c r="I582" s="10">
        <f>IF('"star "'!E582="*",1,IF('"star "'!E582="***",3,IF('"star "'!E582="*****",5,"")))</f>
        <v>5</v>
      </c>
      <c r="J582" s="10">
        <f>IF('"star "'!F582="**",2,IF('"star "'!F582="****",4,IF('"star "'!F582="*****",5,"")))</f>
      </c>
      <c r="K582" s="10" t="str">
        <f>'"star "'!G582</f>
        <v>R1</v>
      </c>
      <c r="L582">
        <f t="shared" si="39"/>
      </c>
    </row>
    <row r="583" spans="1:12" ht="12.75">
      <c r="A583" s="2">
        <v>37819</v>
      </c>
      <c r="B583" s="14">
        <f t="shared" si="36"/>
        <v>7</v>
      </c>
      <c r="C583" s="14" t="str">
        <f t="shared" si="37"/>
        <v>Summer</v>
      </c>
      <c r="D583" s="14">
        <f t="shared" si="38"/>
        <v>2003</v>
      </c>
      <c r="E583" s="14" t="s">
        <v>89</v>
      </c>
      <c r="F583" s="3" t="s">
        <v>42</v>
      </c>
      <c r="G583" s="10">
        <f>IF('"star "'!C583="*",1,IF('"star "'!C583="***",3,IF('"star "'!C583="*****",5,"")))</f>
      </c>
      <c r="H583" s="10">
        <f>IF('"star "'!D583="*",1,IF('"star "'!D583="***",3,IF('"star "'!D583="*****",5,"")))</f>
        <v>1</v>
      </c>
      <c r="I583" s="10">
        <f>IF('"star "'!E583="*",1,IF('"star "'!E583="***",3,IF('"star "'!E583="*****",5,"")))</f>
      </c>
      <c r="J583" s="10">
        <f>IF('"star "'!F583="**",2,IF('"star "'!F583="****",4,IF('"star "'!F583="*****",5,"")))</f>
        <v>4</v>
      </c>
      <c r="K583" s="10" t="str">
        <f>'"star "'!G583</f>
        <v>R1</v>
      </c>
      <c r="L583">
        <f t="shared" si="39"/>
      </c>
    </row>
    <row r="584" spans="1:12" ht="12.75">
      <c r="A584" s="2">
        <v>37819</v>
      </c>
      <c r="B584" s="14">
        <f t="shared" si="36"/>
        <v>7</v>
      </c>
      <c r="C584" s="14" t="str">
        <f t="shared" si="37"/>
        <v>Summer</v>
      </c>
      <c r="D584" s="14">
        <f t="shared" si="38"/>
        <v>2003</v>
      </c>
      <c r="E584" s="14" t="s">
        <v>89</v>
      </c>
      <c r="F584" s="3" t="s">
        <v>69</v>
      </c>
      <c r="G584" s="10">
        <f>IF('"star "'!C584="*",1,IF('"star "'!C584="***",3,IF('"star "'!C584="*****",5,"")))</f>
      </c>
      <c r="H584" s="10">
        <f>IF('"star "'!D584="*",1,IF('"star "'!D584="***",3,IF('"star "'!D584="*****",5,"")))</f>
        <v>1</v>
      </c>
      <c r="I584" s="10">
        <f>IF('"star "'!E584="*",1,IF('"star "'!E584="***",3,IF('"star "'!E584="*****",5,"")))</f>
      </c>
      <c r="J584" s="10">
        <f>IF('"star "'!F584="**",2,IF('"star "'!F584="****",4,IF('"star "'!F584="*****",5,"")))</f>
        <v>4</v>
      </c>
      <c r="K584" s="10" t="str">
        <f>'"star "'!G584</f>
        <v>R1</v>
      </c>
      <c r="L584">
        <f t="shared" si="39"/>
      </c>
    </row>
    <row r="585" spans="1:12" ht="12.75">
      <c r="A585" s="2">
        <v>37819</v>
      </c>
      <c r="B585" s="14">
        <f t="shared" si="36"/>
        <v>7</v>
      </c>
      <c r="C585" s="14" t="str">
        <f t="shared" si="37"/>
        <v>Summer</v>
      </c>
      <c r="D585" s="14">
        <f t="shared" si="38"/>
        <v>2003</v>
      </c>
      <c r="E585" s="14" t="s">
        <v>98</v>
      </c>
      <c r="F585" s="3" t="s">
        <v>64</v>
      </c>
      <c r="G585" s="10">
        <f>IF('"star "'!C585="*",1,IF('"star "'!C585="***",3,IF('"star "'!C585="*****",5,"")))</f>
      </c>
      <c r="H585" s="10">
        <f>IF('"star "'!D585="*",1,IF('"star "'!D585="***",3,IF('"star "'!D585="*****",5,"")))</f>
      </c>
      <c r="I585" s="10">
        <f>IF('"star "'!E585="*",1,IF('"star "'!E585="***",3,IF('"star "'!E585="*****",5,"")))</f>
        <v>1</v>
      </c>
      <c r="J585" s="10">
        <f>IF('"star "'!F585="**",2,IF('"star "'!F585="****",4,IF('"star "'!F585="*****",5,"")))</f>
        <v>4</v>
      </c>
      <c r="K585" s="10">
        <f>'"star "'!G585</f>
      </c>
      <c r="L585">
        <f t="shared" si="39"/>
      </c>
    </row>
    <row r="586" spans="1:12" ht="12.75">
      <c r="A586" s="2">
        <v>37819</v>
      </c>
      <c r="B586" s="14">
        <f t="shared" si="36"/>
        <v>7</v>
      </c>
      <c r="C586" s="14" t="str">
        <f t="shared" si="37"/>
        <v>Summer</v>
      </c>
      <c r="D586" s="14">
        <f t="shared" si="38"/>
        <v>2003</v>
      </c>
      <c r="E586" s="14" t="s">
        <v>89</v>
      </c>
      <c r="F586" s="3" t="s">
        <v>56</v>
      </c>
      <c r="G586" s="10">
        <f>IF('"star "'!C586="*",1,IF('"star "'!C586="***",3,IF('"star "'!C586="*****",5,"")))</f>
      </c>
      <c r="H586" s="10">
        <f>IF('"star "'!D586="*",1,IF('"star "'!D586="***",3,IF('"star "'!D586="*****",5,"")))</f>
      </c>
      <c r="I586" s="10">
        <f>IF('"star "'!E586="*",1,IF('"star "'!E586="***",3,IF('"star "'!E586="*****",5,"")))</f>
        <v>5</v>
      </c>
      <c r="J586" s="10">
        <f>IF('"star "'!F586="**",2,IF('"star "'!F586="****",4,IF('"star "'!F586="*****",5,"")))</f>
      </c>
      <c r="K586" s="10" t="str">
        <f>'"star "'!G586</f>
        <v>R1</v>
      </c>
      <c r="L586">
        <f t="shared" si="39"/>
      </c>
    </row>
    <row r="587" spans="1:12" ht="12.75">
      <c r="A587" s="2">
        <v>37822</v>
      </c>
      <c r="B587" s="14">
        <f t="shared" si="36"/>
        <v>7</v>
      </c>
      <c r="C587" s="14" t="str">
        <f t="shared" si="37"/>
        <v>Summer</v>
      </c>
      <c r="D587" s="14">
        <f t="shared" si="38"/>
        <v>2003</v>
      </c>
      <c r="E587" s="14" t="s">
        <v>87</v>
      </c>
      <c r="F587" s="3" t="s">
        <v>60</v>
      </c>
      <c r="G587" s="10">
        <f>IF('"star "'!C587="*",1,IF('"star "'!C587="***",3,IF('"star "'!C587="*****",5,"")))</f>
      </c>
      <c r="H587" s="10">
        <f>IF('"star "'!D587="*",1,IF('"star "'!D587="***",3,IF('"star "'!D587="*****",5,"")))</f>
      </c>
      <c r="I587" s="10">
        <f>IF('"star "'!E587="*",1,IF('"star "'!E587="***",3,IF('"star "'!E587="*****",5,"")))</f>
        <v>3</v>
      </c>
      <c r="J587" s="10">
        <f>IF('"star "'!F587="**",2,IF('"star "'!F587="****",4,IF('"star "'!F587="*****",5,"")))</f>
        <v>2</v>
      </c>
      <c r="K587" s="10">
        <f>'"star "'!G587</f>
      </c>
      <c r="L587">
        <f t="shared" si="39"/>
      </c>
    </row>
    <row r="588" spans="1:12" ht="12.75">
      <c r="A588" s="2">
        <v>37822</v>
      </c>
      <c r="B588" s="14">
        <f t="shared" si="36"/>
        <v>7</v>
      </c>
      <c r="C588" s="14" t="str">
        <f t="shared" si="37"/>
        <v>Summer</v>
      </c>
      <c r="D588" s="14">
        <f t="shared" si="38"/>
        <v>2003</v>
      </c>
      <c r="E588" s="14" t="s">
        <v>93</v>
      </c>
      <c r="F588" s="3" t="s">
        <v>11</v>
      </c>
      <c r="G588" s="10">
        <f>IF('"star "'!C588="*",1,IF('"star "'!C588="***",3,IF('"star "'!C588="*****",5,"")))</f>
      </c>
      <c r="H588" s="10">
        <f>IF('"star "'!D588="*",1,IF('"star "'!D588="***",3,IF('"star "'!D588="*****",5,"")))</f>
      </c>
      <c r="I588" s="10">
        <f>IF('"star "'!E588="*",1,IF('"star "'!E588="***",3,IF('"star "'!E588="*****",5,"")))</f>
      </c>
      <c r="J588" s="10">
        <f>IF('"star "'!F588="**",2,IF('"star "'!F588="****",4,IF('"star "'!F588="*****",5,"")))</f>
        <v>5</v>
      </c>
      <c r="K588" s="10">
        <f>'"star "'!G588</f>
      </c>
      <c r="L588">
        <f t="shared" si="39"/>
      </c>
    </row>
    <row r="589" spans="1:12" ht="12.75">
      <c r="A589" s="2">
        <v>37822</v>
      </c>
      <c r="B589" s="14">
        <f t="shared" si="36"/>
        <v>7</v>
      </c>
      <c r="C589" s="14" t="str">
        <f t="shared" si="37"/>
        <v>Summer</v>
      </c>
      <c r="D589" s="14">
        <f t="shared" si="38"/>
        <v>2003</v>
      </c>
      <c r="E589" s="14" t="s">
        <v>89</v>
      </c>
      <c r="F589" s="3" t="s">
        <v>49</v>
      </c>
      <c r="G589" s="10">
        <f>IF('"star "'!C589="*",1,IF('"star "'!C589="***",3,IF('"star "'!C589="*****",5,"")))</f>
      </c>
      <c r="H589" s="10">
        <f>IF('"star "'!D589="*",1,IF('"star "'!D589="***",3,IF('"star "'!D589="*****",5,"")))</f>
      </c>
      <c r="I589" s="10">
        <f>IF('"star "'!E589="*",1,IF('"star "'!E589="***",3,IF('"star "'!E589="*****",5,"")))</f>
        <v>1</v>
      </c>
      <c r="J589" s="10">
        <f>IF('"star "'!F589="**",2,IF('"star "'!F589="****",4,IF('"star "'!F589="*****",5,"")))</f>
        <v>4</v>
      </c>
      <c r="K589" s="10" t="str">
        <f>'"star "'!G589</f>
        <v>R1</v>
      </c>
      <c r="L589">
        <f t="shared" si="39"/>
      </c>
    </row>
    <row r="590" spans="1:12" ht="12.75">
      <c r="A590" s="2">
        <v>37822</v>
      </c>
      <c r="B590" s="14">
        <f t="shared" si="36"/>
        <v>7</v>
      </c>
      <c r="C590" s="14" t="str">
        <f t="shared" si="37"/>
        <v>Summer</v>
      </c>
      <c r="D590" s="14">
        <f t="shared" si="38"/>
        <v>2003</v>
      </c>
      <c r="E590" s="14" t="s">
        <v>89</v>
      </c>
      <c r="F590" s="3" t="s">
        <v>69</v>
      </c>
      <c r="G590" s="10">
        <f>IF('"star "'!C590="*",1,IF('"star "'!C590="***",3,IF('"star "'!C590="*****",5,"")))</f>
      </c>
      <c r="H590" s="10">
        <f>IF('"star "'!D590="*",1,IF('"star "'!D590="***",3,IF('"star "'!D590="*****",5,"")))</f>
      </c>
      <c r="I590" s="10">
        <f>IF('"star "'!E590="*",1,IF('"star "'!E590="***",3,IF('"star "'!E590="*****",5,"")))</f>
        <v>1</v>
      </c>
      <c r="J590" s="10">
        <f>IF('"star "'!F590="**",2,IF('"star "'!F590="****",4,IF('"star "'!F590="*****",5,"")))</f>
        <v>4</v>
      </c>
      <c r="K590" s="10" t="str">
        <f>'"star "'!G590</f>
        <v>R1</v>
      </c>
      <c r="L590">
        <f t="shared" si="39"/>
      </c>
    </row>
    <row r="591" spans="1:12" ht="12.75">
      <c r="A591" s="2">
        <v>37825</v>
      </c>
      <c r="B591" s="14">
        <f t="shared" si="36"/>
        <v>7</v>
      </c>
      <c r="C591" s="14" t="str">
        <f t="shared" si="37"/>
        <v>Summer</v>
      </c>
      <c r="D591" s="14">
        <f t="shared" si="38"/>
        <v>2003</v>
      </c>
      <c r="E591" s="14" t="s">
        <v>94</v>
      </c>
      <c r="F591" s="3" t="s">
        <v>66</v>
      </c>
      <c r="G591" s="10">
        <f>IF('"star "'!C591="*",1,IF('"star "'!C591="***",3,IF('"star "'!C591="*****",5,"")))</f>
      </c>
      <c r="H591" s="10">
        <f>IF('"star "'!D591="*",1,IF('"star "'!D591="***",3,IF('"star "'!D591="*****",5,"")))</f>
        <v>3</v>
      </c>
      <c r="I591" s="10">
        <f>IF('"star "'!E591="*",1,IF('"star "'!E591="***",3,IF('"star "'!E591="*****",5,"")))</f>
      </c>
      <c r="J591" s="10">
        <f>IF('"star "'!F591="**",2,IF('"star "'!F591="****",4,IF('"star "'!F591="*****",5,"")))</f>
        <v>2</v>
      </c>
      <c r="K591" s="10">
        <f>'"star "'!G591</f>
      </c>
      <c r="L591">
        <f t="shared" si="39"/>
      </c>
    </row>
    <row r="592" spans="1:12" ht="12.75">
      <c r="A592" s="2">
        <v>37825</v>
      </c>
      <c r="B592" s="14">
        <f t="shared" si="36"/>
        <v>7</v>
      </c>
      <c r="C592" s="14" t="str">
        <f t="shared" si="37"/>
        <v>Summer</v>
      </c>
      <c r="D592" s="14">
        <f t="shared" si="38"/>
        <v>2003</v>
      </c>
      <c r="E592" s="14" t="s">
        <v>85</v>
      </c>
      <c r="F592" s="3" t="s">
        <v>70</v>
      </c>
      <c r="G592" s="10">
        <f>IF('"star "'!C592="*",1,IF('"star "'!C592="***",3,IF('"star "'!C592="*****",5,"")))</f>
      </c>
      <c r="H592" s="10">
        <f>IF('"star "'!D592="*",1,IF('"star "'!D592="***",3,IF('"star "'!D592="*****",5,"")))</f>
        <v>1</v>
      </c>
      <c r="I592" s="10">
        <f>IF('"star "'!E592="*",1,IF('"star "'!E592="***",3,IF('"star "'!E592="*****",5,"")))</f>
      </c>
      <c r="J592" s="10">
        <f>IF('"star "'!F592="**",2,IF('"star "'!F592="****",4,IF('"star "'!F592="*****",5,"")))</f>
        <v>4</v>
      </c>
      <c r="K592" s="10">
        <f>'"star "'!G592</f>
      </c>
      <c r="L592">
        <f t="shared" si="39"/>
      </c>
    </row>
    <row r="593" spans="1:12" ht="12.75">
      <c r="A593" s="2">
        <v>37825</v>
      </c>
      <c r="B593" s="14">
        <f t="shared" si="36"/>
        <v>7</v>
      </c>
      <c r="C593" s="14" t="str">
        <f t="shared" si="37"/>
        <v>Summer</v>
      </c>
      <c r="D593" s="14">
        <f t="shared" si="38"/>
        <v>2003</v>
      </c>
      <c r="E593" s="14" t="s">
        <v>93</v>
      </c>
      <c r="F593" s="3" t="s">
        <v>30</v>
      </c>
      <c r="G593" s="10">
        <f>IF('"star "'!C593="*",1,IF('"star "'!C593="***",3,IF('"star "'!C593="*****",5,"")))</f>
      </c>
      <c r="H593" s="10">
        <f>IF('"star "'!D593="*",1,IF('"star "'!D593="***",3,IF('"star "'!D593="*****",5,"")))</f>
      </c>
      <c r="I593" s="10">
        <f>IF('"star "'!E593="*",1,IF('"star "'!E593="***",3,IF('"star "'!E593="*****",5,"")))</f>
        <v>5</v>
      </c>
      <c r="J593" s="10">
        <f>IF('"star "'!F593="**",2,IF('"star "'!F593="****",4,IF('"star "'!F593="*****",5,"")))</f>
      </c>
      <c r="K593" s="10">
        <f>'"star "'!G593</f>
      </c>
      <c r="L593">
        <f t="shared" si="39"/>
      </c>
    </row>
    <row r="594" spans="1:12" ht="12.75">
      <c r="A594" s="2">
        <v>37825</v>
      </c>
      <c r="B594" s="14">
        <f t="shared" si="36"/>
        <v>7</v>
      </c>
      <c r="C594" s="14" t="str">
        <f t="shared" si="37"/>
        <v>Summer</v>
      </c>
      <c r="D594" s="14">
        <f t="shared" si="38"/>
        <v>2003</v>
      </c>
      <c r="E594" s="14" t="s">
        <v>98</v>
      </c>
      <c r="F594" s="3" t="s">
        <v>64</v>
      </c>
      <c r="G594" s="10">
        <f>IF('"star "'!C594="*",1,IF('"star "'!C594="***",3,IF('"star "'!C594="*****",5,"")))</f>
      </c>
      <c r="H594" s="10">
        <f>IF('"star "'!D594="*",1,IF('"star "'!D594="***",3,IF('"star "'!D594="*****",5,"")))</f>
      </c>
      <c r="I594" s="10">
        <f>IF('"star "'!E594="*",1,IF('"star "'!E594="***",3,IF('"star "'!E594="*****",5,"")))</f>
        <v>3</v>
      </c>
      <c r="J594" s="10">
        <f>IF('"star "'!F594="**",2,IF('"star "'!F594="****",4,IF('"star "'!F594="*****",5,"")))</f>
        <v>2</v>
      </c>
      <c r="K594" s="10">
        <f>'"star "'!G594</f>
      </c>
      <c r="L594">
        <f t="shared" si="39"/>
      </c>
    </row>
    <row r="595" spans="1:12" ht="12.75">
      <c r="A595" s="2">
        <v>37825</v>
      </c>
      <c r="B595" s="14">
        <f t="shared" si="36"/>
        <v>7</v>
      </c>
      <c r="C595" s="14" t="str">
        <f t="shared" si="37"/>
        <v>Summer</v>
      </c>
      <c r="D595" s="14">
        <f t="shared" si="38"/>
        <v>2003</v>
      </c>
      <c r="E595" s="14" t="s">
        <v>89</v>
      </c>
      <c r="F595" s="3" t="s">
        <v>56</v>
      </c>
      <c r="G595" s="10">
        <f>IF('"star "'!C595="*",1,IF('"star "'!C595="***",3,IF('"star "'!C595="*****",5,"")))</f>
      </c>
      <c r="H595" s="10">
        <f>IF('"star "'!D595="*",1,IF('"star "'!D595="***",3,IF('"star "'!D595="*****",5,"")))</f>
      </c>
      <c r="I595" s="10">
        <f>IF('"star "'!E595="*",1,IF('"star "'!E595="***",3,IF('"star "'!E595="*****",5,"")))</f>
      </c>
      <c r="J595" s="10">
        <f>IF('"star "'!F595="**",2,IF('"star "'!F595="****",4,IF('"star "'!F595="*****",5,"")))</f>
        <v>5</v>
      </c>
      <c r="K595" s="10">
        <f>'"star "'!G595</f>
      </c>
      <c r="L595">
        <f t="shared" si="39"/>
      </c>
    </row>
    <row r="596" spans="1:12" ht="12.75">
      <c r="A596" s="2">
        <v>37828</v>
      </c>
      <c r="B596" s="14">
        <f t="shared" si="36"/>
        <v>7</v>
      </c>
      <c r="C596" s="14" t="str">
        <f t="shared" si="37"/>
        <v>Summer</v>
      </c>
      <c r="D596" s="14">
        <f t="shared" si="38"/>
        <v>2003</v>
      </c>
      <c r="E596" s="14" t="s">
        <v>88</v>
      </c>
      <c r="F596" s="3" t="s">
        <v>6</v>
      </c>
      <c r="G596" s="10">
        <f>IF('"star "'!C596="*",1,IF('"star "'!C596="***",3,IF('"star "'!C596="*****",5,"")))</f>
      </c>
      <c r="H596" s="10">
        <f>IF('"star "'!D596="*",1,IF('"star "'!D596="***",3,IF('"star "'!D596="*****",5,"")))</f>
      </c>
      <c r="I596" s="10">
        <f>IF('"star "'!E596="*",1,IF('"star "'!E596="***",3,IF('"star "'!E596="*****",5,"")))</f>
        <v>1</v>
      </c>
      <c r="J596" s="10">
        <f>IF('"star "'!F596="**",2,IF('"star "'!F596="****",4,IF('"star "'!F596="*****",5,"")))</f>
        <v>4</v>
      </c>
      <c r="K596" s="10">
        <f>'"star "'!G596</f>
      </c>
      <c r="L596">
        <f t="shared" si="39"/>
      </c>
    </row>
    <row r="597" spans="1:12" ht="12.75">
      <c r="A597" s="2">
        <v>37828</v>
      </c>
      <c r="B597" s="14">
        <f t="shared" si="36"/>
        <v>7</v>
      </c>
      <c r="C597" s="14" t="str">
        <f t="shared" si="37"/>
        <v>Summer</v>
      </c>
      <c r="D597" s="14">
        <f t="shared" si="38"/>
        <v>2003</v>
      </c>
      <c r="E597" s="14" t="s">
        <v>89</v>
      </c>
      <c r="F597" s="3" t="s">
        <v>50</v>
      </c>
      <c r="G597" s="10">
        <f>IF('"star "'!C597="*",1,IF('"star "'!C597="***",3,IF('"star "'!C597="*****",5,"")))</f>
      </c>
      <c r="H597" s="10">
        <f>IF('"star "'!D597="*",1,IF('"star "'!D597="***",3,IF('"star "'!D597="*****",5,"")))</f>
      </c>
      <c r="I597" s="10">
        <f>IF('"star "'!E597="*",1,IF('"star "'!E597="***",3,IF('"star "'!E597="*****",5,"")))</f>
        <v>5</v>
      </c>
      <c r="J597" s="10">
        <f>IF('"star "'!F597="**",2,IF('"star "'!F597="****",4,IF('"star "'!F597="*****",5,"")))</f>
      </c>
      <c r="K597" s="10" t="str">
        <f>'"star "'!G597</f>
        <v>R1</v>
      </c>
      <c r="L597">
        <f t="shared" si="39"/>
      </c>
    </row>
    <row r="598" spans="1:12" ht="12.75">
      <c r="A598" s="2">
        <v>37828</v>
      </c>
      <c r="B598" s="14">
        <f t="shared" si="36"/>
        <v>7</v>
      </c>
      <c r="C598" s="14" t="str">
        <f t="shared" si="37"/>
        <v>Summer</v>
      </c>
      <c r="D598" s="14">
        <f t="shared" si="38"/>
        <v>2003</v>
      </c>
      <c r="E598" s="14" t="s">
        <v>89</v>
      </c>
      <c r="F598" s="3" t="s">
        <v>56</v>
      </c>
      <c r="G598" s="10">
        <f>IF('"star "'!C598="*",1,IF('"star "'!C598="***",3,IF('"star "'!C598="*****",5,"")))</f>
      </c>
      <c r="H598" s="10">
        <f>IF('"star "'!D598="*",1,IF('"star "'!D598="***",3,IF('"star "'!D598="*****",5,"")))</f>
      </c>
      <c r="I598" s="10">
        <f>IF('"star "'!E598="*",1,IF('"star "'!E598="***",3,IF('"star "'!E598="*****",5,"")))</f>
        <v>1</v>
      </c>
      <c r="J598" s="10">
        <f>IF('"star "'!F598="**",2,IF('"star "'!F598="****",4,IF('"star "'!F598="*****",5,"")))</f>
        <v>4</v>
      </c>
      <c r="K598" s="10" t="str">
        <f>'"star "'!G598</f>
        <v>R1</v>
      </c>
      <c r="L598">
        <f t="shared" si="39"/>
      </c>
    </row>
    <row r="599" spans="1:12" ht="12.75">
      <c r="A599" s="2">
        <v>37831</v>
      </c>
      <c r="B599" s="14">
        <f t="shared" si="36"/>
        <v>7</v>
      </c>
      <c r="C599" s="14" t="str">
        <f t="shared" si="37"/>
        <v>Summer</v>
      </c>
      <c r="D599" s="14">
        <f t="shared" si="38"/>
        <v>2003</v>
      </c>
      <c r="E599" s="14"/>
      <c r="F599" s="3" t="s">
        <v>47</v>
      </c>
      <c r="G599" s="10">
        <f>IF('"star "'!C599="*",1,IF('"star "'!C599="***",3,IF('"star "'!C599="*****",5,"")))</f>
      </c>
      <c r="H599" s="10">
        <f>IF('"star "'!D599="*",1,IF('"star "'!D599="***",3,IF('"star "'!D599="*****",5,"")))</f>
      </c>
      <c r="I599" s="10">
        <f>IF('"star "'!E599="*",1,IF('"star "'!E599="***",3,IF('"star "'!E599="*****",5,"")))</f>
        <v>3</v>
      </c>
      <c r="J599" s="10">
        <f>IF('"star "'!F599="**",2,IF('"star "'!F599="****",4,IF('"star "'!F599="*****",5,"")))</f>
        <v>2</v>
      </c>
      <c r="K599" s="10">
        <f>'"star "'!G599</f>
      </c>
      <c r="L599">
        <f t="shared" si="39"/>
      </c>
    </row>
    <row r="600" spans="1:12" ht="12.75">
      <c r="A600" s="2">
        <v>37831</v>
      </c>
      <c r="B600" s="14">
        <f t="shared" si="36"/>
        <v>7</v>
      </c>
      <c r="C600" s="14" t="str">
        <f t="shared" si="37"/>
        <v>Summer</v>
      </c>
      <c r="D600" s="14">
        <f t="shared" si="38"/>
        <v>2003</v>
      </c>
      <c r="E600" s="14" t="s">
        <v>85</v>
      </c>
      <c r="F600" s="3" t="s">
        <v>70</v>
      </c>
      <c r="G600" s="10">
        <f>IF('"star "'!C600="*",1,IF('"star "'!C600="***",3,IF('"star "'!C600="*****",5,"")))</f>
      </c>
      <c r="H600" s="10">
        <f>IF('"star "'!D600="*",1,IF('"star "'!D600="***",3,IF('"star "'!D600="*****",5,"")))</f>
      </c>
      <c r="I600" s="10">
        <f>IF('"star "'!E600="*",1,IF('"star "'!E600="***",3,IF('"star "'!E600="*****",5,"")))</f>
        <v>1</v>
      </c>
      <c r="J600" s="10">
        <f>IF('"star "'!F600="**",2,IF('"star "'!F600="****",4,IF('"star "'!F600="*****",5,"")))</f>
        <v>4</v>
      </c>
      <c r="K600" s="10">
        <f>'"star "'!G600</f>
      </c>
      <c r="L600">
        <f t="shared" si="39"/>
      </c>
    </row>
    <row r="601" spans="1:12" ht="12.75">
      <c r="A601" s="2">
        <v>37831</v>
      </c>
      <c r="B601" s="14">
        <f t="shared" si="36"/>
        <v>7</v>
      </c>
      <c r="C601" s="14" t="str">
        <f t="shared" si="37"/>
        <v>Summer</v>
      </c>
      <c r="D601" s="14">
        <f t="shared" si="38"/>
        <v>2003</v>
      </c>
      <c r="E601" s="14" t="s">
        <v>98</v>
      </c>
      <c r="F601" s="3" t="s">
        <v>64</v>
      </c>
      <c r="G601" s="10">
        <f>IF('"star "'!C601="*",1,IF('"star "'!C601="***",3,IF('"star "'!C601="*****",5,"")))</f>
      </c>
      <c r="H601" s="10">
        <f>IF('"star "'!D601="*",1,IF('"star "'!D601="***",3,IF('"star "'!D601="*****",5,"")))</f>
      </c>
      <c r="I601" s="10">
        <f>IF('"star "'!E601="*",1,IF('"star "'!E601="***",3,IF('"star "'!E601="*****",5,"")))</f>
      </c>
      <c r="J601" s="10">
        <f>IF('"star "'!F601="**",2,IF('"star "'!F601="****",4,IF('"star "'!F601="*****",5,"")))</f>
        <v>5</v>
      </c>
      <c r="K601" s="10">
        <f>'"star "'!G601</f>
      </c>
      <c r="L601">
        <f t="shared" si="39"/>
      </c>
    </row>
    <row r="602" spans="1:12" ht="12.75">
      <c r="A602" s="2">
        <v>37834</v>
      </c>
      <c r="B602" s="14">
        <f t="shared" si="36"/>
        <v>8</v>
      </c>
      <c r="C602" s="14" t="str">
        <f t="shared" si="37"/>
        <v>Summer</v>
      </c>
      <c r="D602" s="14">
        <f t="shared" si="38"/>
        <v>2003</v>
      </c>
      <c r="E602" s="14" t="s">
        <v>98</v>
      </c>
      <c r="F602" s="3" t="s">
        <v>64</v>
      </c>
      <c r="G602" s="10">
        <f>IF('"star "'!C602="*",1,IF('"star "'!C602="***",3,IF('"star "'!C602="*****",5,"")))</f>
      </c>
      <c r="H602" s="10">
        <f>IF('"star "'!D602="*",1,IF('"star "'!D602="***",3,IF('"star "'!D602="*****",5,"")))</f>
      </c>
      <c r="I602" s="10">
        <f>IF('"star "'!E602="*",1,IF('"star "'!E602="***",3,IF('"star "'!E602="*****",5,"")))</f>
        <v>3</v>
      </c>
      <c r="J602" s="10">
        <f>IF('"star "'!F602="**",2,IF('"star "'!F602="****",4,IF('"star "'!F602="*****",5,"")))</f>
        <v>2</v>
      </c>
      <c r="K602" s="10">
        <f>'"star "'!G602</f>
      </c>
      <c r="L602">
        <f t="shared" si="39"/>
      </c>
    </row>
    <row r="603" spans="1:12" ht="12.75">
      <c r="A603" s="2">
        <v>37834</v>
      </c>
      <c r="B603" s="14">
        <f t="shared" si="36"/>
        <v>8</v>
      </c>
      <c r="C603" s="14" t="str">
        <f t="shared" si="37"/>
        <v>Summer</v>
      </c>
      <c r="D603" s="14">
        <f t="shared" si="38"/>
        <v>2003</v>
      </c>
      <c r="E603" s="14" t="s">
        <v>97</v>
      </c>
      <c r="F603" s="3" t="s">
        <v>53</v>
      </c>
      <c r="G603" s="10">
        <f>IF('"star "'!C603="*",1,IF('"star "'!C603="***",3,IF('"star "'!C603="*****",5,"")))</f>
      </c>
      <c r="H603" s="10">
        <f>IF('"star "'!D603="*",1,IF('"star "'!D603="***",3,IF('"star "'!D603="*****",5,"")))</f>
      </c>
      <c r="I603" s="10">
        <f>IF('"star "'!E603="*",1,IF('"star "'!E603="***",3,IF('"star "'!E603="*****",5,"")))</f>
        <v>5</v>
      </c>
      <c r="J603" s="10">
        <f>IF('"star "'!F603="**",2,IF('"star "'!F603="****",4,IF('"star "'!F603="*****",5,"")))</f>
      </c>
      <c r="K603" s="10">
        <f>'"star "'!G603</f>
      </c>
      <c r="L603">
        <f t="shared" si="39"/>
      </c>
    </row>
    <row r="604" spans="1:12" ht="12.75">
      <c r="A604" s="2">
        <v>37840</v>
      </c>
      <c r="B604" s="14">
        <f t="shared" si="36"/>
        <v>8</v>
      </c>
      <c r="C604" s="14" t="str">
        <f t="shared" si="37"/>
        <v>Summer</v>
      </c>
      <c r="D604" s="14">
        <f t="shared" si="38"/>
        <v>2003</v>
      </c>
      <c r="E604" s="14" t="s">
        <v>93</v>
      </c>
      <c r="F604" s="3" t="s">
        <v>11</v>
      </c>
      <c r="G604" s="10">
        <f>IF('"star "'!C604="*",1,IF('"star "'!C604="***",3,IF('"star "'!C604="*****",5,"")))</f>
      </c>
      <c r="H604" s="10">
        <f>IF('"star "'!D604="*",1,IF('"star "'!D604="***",3,IF('"star "'!D604="*****",5,"")))</f>
      </c>
      <c r="I604" s="10">
        <f>IF('"star "'!E604="*",1,IF('"star "'!E604="***",3,IF('"star "'!E604="*****",5,"")))</f>
      </c>
      <c r="J604" s="10">
        <f>IF('"star "'!F604="**",2,IF('"star "'!F604="****",4,IF('"star "'!F604="*****",5,"")))</f>
        <v>5</v>
      </c>
      <c r="K604" s="10">
        <f>'"star "'!G604</f>
      </c>
      <c r="L604">
        <f t="shared" si="39"/>
      </c>
    </row>
    <row r="605" spans="1:12" ht="12.75">
      <c r="A605" s="2">
        <v>37840</v>
      </c>
      <c r="B605" s="14">
        <f t="shared" si="36"/>
        <v>8</v>
      </c>
      <c r="C605" s="14" t="str">
        <f t="shared" si="37"/>
        <v>Summer</v>
      </c>
      <c r="D605" s="14">
        <f t="shared" si="38"/>
        <v>2003</v>
      </c>
      <c r="E605" s="14" t="s">
        <v>93</v>
      </c>
      <c r="F605" s="3" t="s">
        <v>30</v>
      </c>
      <c r="G605" s="10">
        <f>IF('"star "'!C605="*",1,IF('"star "'!C605="***",3,IF('"star "'!C605="*****",5,"")))</f>
      </c>
      <c r="H605" s="10">
        <f>IF('"star "'!D605="*",1,IF('"star "'!D605="***",3,IF('"star "'!D605="*****",5,"")))</f>
      </c>
      <c r="I605" s="10">
        <f>IF('"star "'!E605="*",1,IF('"star "'!E605="***",3,IF('"star "'!E605="*****",5,"")))</f>
      </c>
      <c r="J605" s="10">
        <f>IF('"star "'!F605="**",2,IF('"star "'!F605="****",4,IF('"star "'!F605="*****",5,"")))</f>
        <v>5</v>
      </c>
      <c r="K605" s="10">
        <f>'"star "'!G605</f>
      </c>
      <c r="L605">
        <f t="shared" si="39"/>
      </c>
    </row>
    <row r="606" spans="1:12" ht="12.75">
      <c r="A606" s="2">
        <v>37843</v>
      </c>
      <c r="B606" s="14">
        <f t="shared" si="36"/>
        <v>8</v>
      </c>
      <c r="C606" s="14" t="str">
        <f t="shared" si="37"/>
        <v>Summer</v>
      </c>
      <c r="D606" s="14">
        <f t="shared" si="38"/>
        <v>2003</v>
      </c>
      <c r="E606" s="14" t="s">
        <v>93</v>
      </c>
      <c r="F606" s="3" t="s">
        <v>11</v>
      </c>
      <c r="G606" s="10">
        <f>IF('"star "'!C606="*",1,IF('"star "'!C606="***",3,IF('"star "'!C606="*****",5,"")))</f>
      </c>
      <c r="H606" s="10">
        <f>IF('"star "'!D606="*",1,IF('"star "'!D606="***",3,IF('"star "'!D606="*****",5,"")))</f>
      </c>
      <c r="I606" s="10">
        <f>IF('"star "'!E606="*",1,IF('"star "'!E606="***",3,IF('"star "'!E606="*****",5,"")))</f>
      </c>
      <c r="J606" s="10">
        <f>IF('"star "'!F606="**",2,IF('"star "'!F606="****",4,IF('"star "'!F606="*****",5,"")))</f>
        <v>5</v>
      </c>
      <c r="K606" s="10">
        <f>'"star "'!G606</f>
      </c>
      <c r="L606">
        <f t="shared" si="39"/>
      </c>
    </row>
    <row r="607" spans="1:12" ht="12.75">
      <c r="A607" s="2">
        <v>37843</v>
      </c>
      <c r="B607" s="14">
        <f t="shared" si="36"/>
        <v>8</v>
      </c>
      <c r="C607" s="14" t="str">
        <f t="shared" si="37"/>
        <v>Summer</v>
      </c>
      <c r="D607" s="14">
        <f t="shared" si="38"/>
        <v>2003</v>
      </c>
      <c r="E607" s="14" t="s">
        <v>89</v>
      </c>
      <c r="F607" s="3" t="s">
        <v>52</v>
      </c>
      <c r="G607" s="10">
        <f>IF('"star "'!C607="*",1,IF('"star "'!C607="***",3,IF('"star "'!C607="*****",5,"")))</f>
      </c>
      <c r="H607" s="10">
        <f>IF('"star "'!D607="*",1,IF('"star "'!D607="***",3,IF('"star "'!D607="*****",5,"")))</f>
      </c>
      <c r="I607" s="10">
        <f>IF('"star "'!E607="*",1,IF('"star "'!E607="***",3,IF('"star "'!E607="*****",5,"")))</f>
      </c>
      <c r="J607" s="10">
        <f>IF('"star "'!F607="**",2,IF('"star "'!F607="****",4,IF('"star "'!F607="*****",5,"")))</f>
        <v>5</v>
      </c>
      <c r="K607" s="10">
        <f>'"star "'!G607</f>
      </c>
      <c r="L607">
        <f t="shared" si="39"/>
      </c>
    </row>
    <row r="608" spans="1:12" ht="12.75">
      <c r="A608" s="2">
        <v>37846</v>
      </c>
      <c r="B608" s="14">
        <f t="shared" si="36"/>
        <v>8</v>
      </c>
      <c r="C608" s="14" t="str">
        <f t="shared" si="37"/>
        <v>Summer</v>
      </c>
      <c r="D608" s="14">
        <f t="shared" si="38"/>
        <v>2003</v>
      </c>
      <c r="E608" s="14" t="s">
        <v>88</v>
      </c>
      <c r="F608" s="3" t="s">
        <v>20</v>
      </c>
      <c r="G608" s="10">
        <f>IF('"star "'!C608="*",1,IF('"star "'!C608="***",3,IF('"star "'!C608="*****",5,"")))</f>
      </c>
      <c r="H608" s="10">
        <f>IF('"star "'!D608="*",1,IF('"star "'!D608="***",3,IF('"star "'!D608="*****",5,"")))</f>
      </c>
      <c r="I608" s="10">
        <f>IF('"star "'!E608="*",1,IF('"star "'!E608="***",3,IF('"star "'!E608="*****",5,"")))</f>
        <v>1</v>
      </c>
      <c r="J608" s="10">
        <f>IF('"star "'!F608="**",2,IF('"star "'!F608="****",4,IF('"star "'!F608="*****",5,"")))</f>
        <v>4</v>
      </c>
      <c r="K608" s="10">
        <f>'"star "'!G608</f>
      </c>
      <c r="L608">
        <f t="shared" si="39"/>
      </c>
    </row>
    <row r="609" spans="1:12" ht="12.75">
      <c r="A609" s="2">
        <v>37846</v>
      </c>
      <c r="B609" s="14">
        <f t="shared" si="36"/>
        <v>8</v>
      </c>
      <c r="C609" s="14" t="str">
        <f t="shared" si="37"/>
        <v>Summer</v>
      </c>
      <c r="D609" s="14">
        <f t="shared" si="38"/>
        <v>2003</v>
      </c>
      <c r="E609" s="14" t="s">
        <v>88</v>
      </c>
      <c r="F609" s="3" t="s">
        <v>6</v>
      </c>
      <c r="G609" s="10">
        <f>IF('"star "'!C609="*",1,IF('"star "'!C609="***",3,IF('"star "'!C609="*****",5,"")))</f>
      </c>
      <c r="H609" s="10">
        <f>IF('"star "'!D609="*",1,IF('"star "'!D609="***",3,IF('"star "'!D609="*****",5,"")))</f>
      </c>
      <c r="I609" s="10">
        <f>IF('"star "'!E609="*",1,IF('"star "'!E609="***",3,IF('"star "'!E609="*****",5,"")))</f>
      </c>
      <c r="J609" s="10">
        <f>IF('"star "'!F609="**",2,IF('"star "'!F609="****",4,IF('"star "'!F609="*****",5,"")))</f>
        <v>5</v>
      </c>
      <c r="K609" s="10">
        <f>'"star "'!G609</f>
      </c>
      <c r="L609">
        <f t="shared" si="39"/>
      </c>
    </row>
    <row r="610" spans="1:12" ht="12.75">
      <c r="A610" s="2">
        <v>37846</v>
      </c>
      <c r="B610" s="14">
        <f t="shared" si="36"/>
        <v>8</v>
      </c>
      <c r="C610" s="14" t="str">
        <f t="shared" si="37"/>
        <v>Summer</v>
      </c>
      <c r="D610" s="14">
        <f t="shared" si="38"/>
        <v>2003</v>
      </c>
      <c r="E610" s="14" t="s">
        <v>89</v>
      </c>
      <c r="F610" s="3" t="s">
        <v>49</v>
      </c>
      <c r="G610" s="10">
        <f>IF('"star "'!C610="*",1,IF('"star "'!C610="***",3,IF('"star "'!C610="*****",5,"")))</f>
      </c>
      <c r="H610" s="10">
        <f>IF('"star "'!D610="*",1,IF('"star "'!D610="***",3,IF('"star "'!D610="*****",5,"")))</f>
      </c>
      <c r="I610" s="10">
        <f>IF('"star "'!E610="*",1,IF('"star "'!E610="***",3,IF('"star "'!E610="*****",5,"")))</f>
      </c>
      <c r="J610" s="10">
        <f>IF('"star "'!F610="**",2,IF('"star "'!F610="****",4,IF('"star "'!F610="*****",5,"")))</f>
        <v>5</v>
      </c>
      <c r="K610" s="10">
        <f>'"star "'!G610</f>
      </c>
      <c r="L610">
        <f t="shared" si="39"/>
      </c>
    </row>
    <row r="611" spans="1:12" ht="12.75">
      <c r="A611" s="2">
        <v>37849</v>
      </c>
      <c r="B611" s="14">
        <f t="shared" si="36"/>
        <v>8</v>
      </c>
      <c r="C611" s="14" t="str">
        <f t="shared" si="37"/>
        <v>Summer</v>
      </c>
      <c r="D611" s="14">
        <f t="shared" si="38"/>
        <v>2003</v>
      </c>
      <c r="E611" s="14" t="s">
        <v>96</v>
      </c>
      <c r="F611" s="3" t="s">
        <v>21</v>
      </c>
      <c r="G611" s="10">
        <f>IF('"star "'!C611="*",1,IF('"star "'!C611="***",3,IF('"star "'!C611="*****",5,"")))</f>
      </c>
      <c r="H611" s="10">
        <f>IF('"star "'!D611="*",1,IF('"star "'!D611="***",3,IF('"star "'!D611="*****",5,"")))</f>
        <v>1</v>
      </c>
      <c r="I611" s="10">
        <f>IF('"star "'!E611="*",1,IF('"star "'!E611="***",3,IF('"star "'!E611="*****",5,"")))</f>
      </c>
      <c r="J611" s="10">
        <f>IF('"star "'!F611="**",2,IF('"star "'!F611="****",4,IF('"star "'!F611="*****",5,"")))</f>
        <v>4</v>
      </c>
      <c r="K611" s="10">
        <f>'"star "'!G611</f>
      </c>
      <c r="L611">
        <f t="shared" si="39"/>
      </c>
    </row>
    <row r="612" spans="1:12" ht="12.75">
      <c r="A612" s="2">
        <v>37849</v>
      </c>
      <c r="B612" s="14">
        <f t="shared" si="36"/>
        <v>8</v>
      </c>
      <c r="C612" s="14" t="str">
        <f t="shared" si="37"/>
        <v>Summer</v>
      </c>
      <c r="D612" s="14">
        <f t="shared" si="38"/>
        <v>2003</v>
      </c>
      <c r="E612" s="14" t="s">
        <v>85</v>
      </c>
      <c r="F612" s="3" t="s">
        <v>22</v>
      </c>
      <c r="G612" s="10">
        <f>IF('"star "'!C612="*",1,IF('"star "'!C612="***",3,IF('"star "'!C612="*****",5,"")))</f>
      </c>
      <c r="H612" s="10">
        <v>3</v>
      </c>
      <c r="I612" s="10">
        <f>IF('"star "'!E612="*",1,IF('"star "'!E612="***",3,IF('"star "'!E612="*****",5,"")))</f>
      </c>
      <c r="J612" s="10">
        <v>2</v>
      </c>
      <c r="K612" s="10">
        <f>'"star "'!G612</f>
      </c>
      <c r="L612">
        <f t="shared" si="39"/>
      </c>
    </row>
    <row r="613" spans="1:12" ht="12.75">
      <c r="A613" s="2">
        <v>37849</v>
      </c>
      <c r="B613" s="14">
        <f t="shared" si="36"/>
        <v>8</v>
      </c>
      <c r="C613" s="14" t="str">
        <f t="shared" si="37"/>
        <v>Summer</v>
      </c>
      <c r="D613" s="14">
        <f t="shared" si="38"/>
        <v>2003</v>
      </c>
      <c r="E613" s="14" t="s">
        <v>90</v>
      </c>
      <c r="F613" s="3" t="s">
        <v>79</v>
      </c>
      <c r="G613" s="10">
        <f>IF('"star "'!C613="*",1,IF('"star "'!C613="***",3,IF('"star "'!C613="*****",5,"")))</f>
      </c>
      <c r="H613" s="10">
        <f>IF('"star "'!D613="*",1,IF('"star "'!D613="***",3,IF('"star "'!D613="*****",5,"")))</f>
      </c>
      <c r="I613" s="10">
        <f>IF('"star "'!E613="*",1,IF('"star "'!E613="***",3,IF('"star "'!E613="*****",5,"")))</f>
        <v>1</v>
      </c>
      <c r="J613" s="10">
        <f>IF('"star "'!F613="**",2,IF('"star "'!F613="****",4,IF('"star "'!F613="*****",5,"")))</f>
        <v>4</v>
      </c>
      <c r="K613" s="10">
        <f>'"star "'!G613</f>
      </c>
      <c r="L613">
        <f t="shared" si="39"/>
      </c>
    </row>
    <row r="614" spans="1:12" ht="12.75">
      <c r="A614" s="2">
        <v>37852</v>
      </c>
      <c r="B614" s="14">
        <f t="shared" si="36"/>
        <v>8</v>
      </c>
      <c r="C614" s="14" t="str">
        <f t="shared" si="37"/>
        <v>Summer</v>
      </c>
      <c r="D614" s="14">
        <f t="shared" si="38"/>
        <v>2003</v>
      </c>
      <c r="E614" s="14" t="s">
        <v>85</v>
      </c>
      <c r="F614" s="3" t="s">
        <v>22</v>
      </c>
      <c r="G614" s="10">
        <f>IF('"star "'!C614="*",1,IF('"star "'!C614="***",3,IF('"star "'!C614="*****",5,"")))</f>
      </c>
      <c r="H614" s="10">
        <f>IF('"star "'!D614="*",1,IF('"star "'!D614="***",3,IF('"star "'!D614="*****",5,"")))</f>
        <v>3</v>
      </c>
      <c r="I614" s="10">
        <f>IF('"star "'!E614="*",1,IF('"star "'!E614="***",3,IF('"star "'!E614="*****",5,"")))</f>
      </c>
      <c r="J614" s="10">
        <f>IF('"star "'!F614="**",2,IF('"star "'!F614="****",4,IF('"star "'!F614="*****",5,"")))</f>
        <v>2</v>
      </c>
      <c r="K614" s="10">
        <f>'"star "'!G614</f>
      </c>
      <c r="L614">
        <f t="shared" si="39"/>
      </c>
    </row>
    <row r="615" spans="1:12" ht="12.75">
      <c r="A615" s="2">
        <v>37852</v>
      </c>
      <c r="B615" s="14">
        <f t="shared" si="36"/>
        <v>8</v>
      </c>
      <c r="C615" s="14" t="str">
        <f t="shared" si="37"/>
        <v>Summer</v>
      </c>
      <c r="D615" s="14">
        <f t="shared" si="38"/>
        <v>2003</v>
      </c>
      <c r="E615" s="14" t="s">
        <v>85</v>
      </c>
      <c r="F615" s="3" t="s">
        <v>27</v>
      </c>
      <c r="G615" s="10">
        <f>IF('"star "'!C615="*",1,IF('"star "'!C615="***",3,IF('"star "'!C615="*****",5,"")))</f>
      </c>
      <c r="H615" s="10">
        <f>IF('"star "'!D615="*",1,IF('"star "'!D615="***",3,IF('"star "'!D615="*****",5,"")))</f>
      </c>
      <c r="I615" s="10">
        <f>IF('"star "'!E615="*",1,IF('"star "'!E615="***",3,IF('"star "'!E615="*****",5,"")))</f>
        <v>1</v>
      </c>
      <c r="J615" s="10">
        <f>IF('"star "'!F615="**",2,IF('"star "'!F615="****",4,IF('"star "'!F615="*****",5,"")))</f>
        <v>4</v>
      </c>
      <c r="K615" s="10">
        <f>'"star "'!G615</f>
      </c>
      <c r="L615">
        <f t="shared" si="39"/>
      </c>
    </row>
    <row r="616" spans="1:12" ht="12.75">
      <c r="A616" s="2">
        <v>37855</v>
      </c>
      <c r="B616" s="14">
        <f t="shared" si="36"/>
        <v>8</v>
      </c>
      <c r="C616" s="14" t="str">
        <f t="shared" si="37"/>
        <v>Summer</v>
      </c>
      <c r="D616" s="14">
        <f t="shared" si="38"/>
        <v>2003</v>
      </c>
      <c r="E616" s="14" t="s">
        <v>85</v>
      </c>
      <c r="F616" s="3" t="s">
        <v>70</v>
      </c>
      <c r="G616" s="10">
        <f>IF('"star "'!C616="*",1,IF('"star "'!C616="***",3,IF('"star "'!C616="*****",5,"")))</f>
      </c>
      <c r="H616" s="10">
        <f>IF('"star "'!D616="*",1,IF('"star "'!D616="***",3,IF('"star "'!D616="*****",5,"")))</f>
      </c>
      <c r="I616" s="10">
        <f>IF('"star "'!E616="*",1,IF('"star "'!E616="***",3,IF('"star "'!E616="*****",5,"")))</f>
      </c>
      <c r="J616" s="10">
        <f>IF('"star "'!F616="**",2,IF('"star "'!F616="****",4,IF('"star "'!F616="*****",5,"")))</f>
        <v>5</v>
      </c>
      <c r="K616" s="10">
        <f>'"star "'!G616</f>
      </c>
      <c r="L616">
        <f t="shared" si="39"/>
      </c>
    </row>
    <row r="617" spans="1:12" ht="12.75">
      <c r="A617" s="2">
        <v>37873</v>
      </c>
      <c r="B617" s="14">
        <f t="shared" si="36"/>
        <v>9</v>
      </c>
      <c r="C617" s="14" t="str">
        <f t="shared" si="37"/>
        <v>Fall</v>
      </c>
      <c r="D617" s="14">
        <f t="shared" si="38"/>
        <v>2003</v>
      </c>
      <c r="E617" s="14" t="s">
        <v>89</v>
      </c>
      <c r="F617" s="3" t="s">
        <v>69</v>
      </c>
      <c r="G617" s="10">
        <f>IF('"star "'!C617="*",1,IF('"star "'!C617="***",3,IF('"star "'!C617="*****",5,"")))</f>
      </c>
      <c r="H617" s="10">
        <f>IF('"star "'!D617="*",1,IF('"star "'!D617="***",3,IF('"star "'!D617="*****",5,"")))</f>
      </c>
      <c r="I617" s="10">
        <f>IF('"star "'!E617="*",1,IF('"star "'!E617="***",3,IF('"star "'!E617="*****",5,"")))</f>
        <v>5</v>
      </c>
      <c r="J617" s="10">
        <f>IF('"star "'!F617="**",2,IF('"star "'!F617="****",4,IF('"star "'!F617="*****",5,"")))</f>
      </c>
      <c r="K617" s="10">
        <f>'"star "'!G617</f>
      </c>
      <c r="L617">
        <f t="shared" si="39"/>
      </c>
    </row>
    <row r="618" spans="1:12" ht="12.75">
      <c r="A618" s="2">
        <v>37879</v>
      </c>
      <c r="B618" s="14">
        <f t="shared" si="36"/>
        <v>9</v>
      </c>
      <c r="C618" s="14" t="str">
        <f t="shared" si="37"/>
        <v>Fall</v>
      </c>
      <c r="D618" s="14">
        <f t="shared" si="38"/>
        <v>2003</v>
      </c>
      <c r="E618" s="14" t="s">
        <v>88</v>
      </c>
      <c r="F618" s="3" t="s">
        <v>20</v>
      </c>
      <c r="G618" s="10">
        <f>IF('"star "'!C618="*",1,IF('"star "'!C618="***",3,IF('"star "'!C618="*****",5,"")))</f>
      </c>
      <c r="H618" s="10">
        <f>IF('"star "'!D618="*",1,IF('"star "'!D618="***",3,IF('"star "'!D618="*****",5,"")))</f>
        <v>3</v>
      </c>
      <c r="I618" s="10">
        <f>IF('"star "'!E618="*",1,IF('"star "'!E618="***",3,IF('"star "'!E618="*****",5,"")))</f>
      </c>
      <c r="J618" s="10">
        <f>IF('"star "'!F618="**",2,IF('"star "'!F618="****",4,IF('"star "'!F618="*****",5,"")))</f>
        <v>2</v>
      </c>
      <c r="K618" s="10">
        <f>'"star "'!G618</f>
      </c>
      <c r="L618">
        <f t="shared" si="39"/>
      </c>
    </row>
    <row r="619" spans="1:12" ht="12.75">
      <c r="A619" s="2">
        <v>37879</v>
      </c>
      <c r="B619" s="14">
        <f t="shared" si="36"/>
        <v>9</v>
      </c>
      <c r="C619" s="14" t="str">
        <f t="shared" si="37"/>
        <v>Fall</v>
      </c>
      <c r="D619" s="14">
        <f t="shared" si="38"/>
        <v>2003</v>
      </c>
      <c r="E619" s="14" t="s">
        <v>89</v>
      </c>
      <c r="F619" s="3" t="s">
        <v>46</v>
      </c>
      <c r="G619" s="10">
        <f>IF('"star "'!C619="*",1,IF('"star "'!C619="***",3,IF('"star "'!C619="*****",5,"")))</f>
      </c>
      <c r="H619" s="10">
        <f>IF('"star "'!D619="*",1,IF('"star "'!D619="***",3,IF('"star "'!D619="*****",5,"")))</f>
      </c>
      <c r="I619" s="10">
        <f>IF('"star "'!E619="*",1,IF('"star "'!E619="***",3,IF('"star "'!E619="*****",5,"")))</f>
        <v>3</v>
      </c>
      <c r="J619" s="10">
        <f>IF('"star "'!F619="**",2,IF('"star "'!F619="****",4,IF('"star "'!F619="*****",5,"")))</f>
        <v>2</v>
      </c>
      <c r="K619" s="10">
        <f>'"star "'!G619</f>
      </c>
      <c r="L619">
        <f t="shared" si="39"/>
      </c>
    </row>
    <row r="620" spans="1:12" ht="12.75">
      <c r="A620" s="2">
        <v>37885</v>
      </c>
      <c r="B620" s="14">
        <f t="shared" si="36"/>
        <v>9</v>
      </c>
      <c r="C620" s="14" t="str">
        <f t="shared" si="37"/>
        <v>Fall</v>
      </c>
      <c r="D620" s="14">
        <f t="shared" si="38"/>
        <v>2003</v>
      </c>
      <c r="E620" s="14" t="s">
        <v>89</v>
      </c>
      <c r="F620" s="3" t="s">
        <v>57</v>
      </c>
      <c r="G620" s="10">
        <f>IF('"star "'!C620="*",1,IF('"star "'!C620="***",3,IF('"star "'!C620="*****",5,"")))</f>
      </c>
      <c r="H620" s="10">
        <f>IF('"star "'!D620="*",1,IF('"star "'!D620="***",3,IF('"star "'!D620="*****",5,"")))</f>
      </c>
      <c r="I620" s="10">
        <f>IF('"star "'!E620="*",1,IF('"star "'!E620="***",3,IF('"star "'!E620="*****",5,"")))</f>
      </c>
      <c r="J620" s="10">
        <f>IF('"star "'!F620="**",2,IF('"star "'!F620="****",4,IF('"star "'!F620="*****",5,"")))</f>
        <v>5</v>
      </c>
      <c r="K620" s="10">
        <f>'"star "'!G620</f>
      </c>
      <c r="L620">
        <f t="shared" si="39"/>
      </c>
    </row>
    <row r="621" spans="1:12" ht="12.75">
      <c r="A621" s="2">
        <v>37888</v>
      </c>
      <c r="B621" s="14">
        <f t="shared" si="36"/>
        <v>9</v>
      </c>
      <c r="C621" s="14" t="str">
        <f t="shared" si="37"/>
        <v>Fall</v>
      </c>
      <c r="D621" s="14">
        <f t="shared" si="38"/>
        <v>2003</v>
      </c>
      <c r="E621" s="14" t="s">
        <v>89</v>
      </c>
      <c r="F621" s="3" t="s">
        <v>26</v>
      </c>
      <c r="G621" s="10">
        <f>IF('"star "'!C621="*",1,IF('"star "'!C621="***",3,IF('"star "'!C621="*****",5,"")))</f>
      </c>
      <c r="H621" s="10">
        <f>IF('"star "'!D621="*",1,IF('"star "'!D621="***",3,IF('"star "'!D621="*****",5,"")))</f>
      </c>
      <c r="I621" s="10">
        <f>IF('"star "'!E621="*",1,IF('"star "'!E621="***",3,IF('"star "'!E621="*****",5,"")))</f>
        <v>3</v>
      </c>
      <c r="J621" s="10">
        <f>IF('"star "'!F621="**",2,IF('"star "'!F621="****",4,IF('"star "'!F621="*****",5,"")))</f>
        <v>2</v>
      </c>
      <c r="K621" s="10" t="str">
        <f>'"star "'!G621</f>
        <v>R1</v>
      </c>
      <c r="L621">
        <f t="shared" si="39"/>
      </c>
    </row>
    <row r="622" spans="1:12" ht="12.75">
      <c r="A622" s="2">
        <v>37888</v>
      </c>
      <c r="B622" s="14">
        <f t="shared" si="36"/>
        <v>9</v>
      </c>
      <c r="C622" s="14" t="str">
        <f t="shared" si="37"/>
        <v>Fall</v>
      </c>
      <c r="D622" s="14">
        <f t="shared" si="38"/>
        <v>2003</v>
      </c>
      <c r="E622" s="14" t="s">
        <v>89</v>
      </c>
      <c r="F622" s="3" t="s">
        <v>48</v>
      </c>
      <c r="G622" s="10">
        <f>IF('"star "'!C622="*",1,IF('"star "'!C622="***",3,IF('"star "'!C622="*****",5,"")))</f>
      </c>
      <c r="H622" s="10">
        <f>IF('"star "'!D622="*",1,IF('"star "'!D622="***",3,IF('"star "'!D622="*****",5,"")))</f>
      </c>
      <c r="I622" s="10">
        <f>IF('"star "'!E622="*",1,IF('"star "'!E622="***",3,IF('"star "'!E622="*****",5,"")))</f>
        <v>3</v>
      </c>
      <c r="J622" s="10">
        <f>IF('"star "'!F622="**",2,IF('"star "'!F622="****",4,IF('"star "'!F622="*****",5,"")))</f>
        <v>2</v>
      </c>
      <c r="K622" s="10" t="str">
        <f>'"star "'!G622</f>
        <v>R1</v>
      </c>
      <c r="L622">
        <f t="shared" si="39"/>
      </c>
    </row>
    <row r="623" spans="1:12" ht="12.75">
      <c r="A623" s="2">
        <v>37888</v>
      </c>
      <c r="B623" s="14">
        <f t="shared" si="36"/>
        <v>9</v>
      </c>
      <c r="C623" s="14" t="str">
        <f t="shared" si="37"/>
        <v>Fall</v>
      </c>
      <c r="D623" s="14">
        <f t="shared" si="38"/>
        <v>2003</v>
      </c>
      <c r="E623" s="14" t="s">
        <v>89</v>
      </c>
      <c r="F623" s="3" t="s">
        <v>52</v>
      </c>
      <c r="G623" s="10">
        <f>IF('"star "'!C623="*",1,IF('"star "'!C623="***",3,IF('"star "'!C623="*****",5,"")))</f>
      </c>
      <c r="H623" s="10">
        <f>IF('"star "'!D623="*",1,IF('"star "'!D623="***",3,IF('"star "'!D623="*****",5,"")))</f>
      </c>
      <c r="I623" s="10">
        <f>IF('"star "'!E623="*",1,IF('"star "'!E623="***",3,IF('"star "'!E623="*****",5,"")))</f>
        <v>1</v>
      </c>
      <c r="J623" s="10">
        <f>IF('"star "'!F623="**",2,IF('"star "'!F623="****",4,IF('"star "'!F623="*****",5,"")))</f>
        <v>4</v>
      </c>
      <c r="K623" s="10">
        <f>'"star "'!G623</f>
      </c>
      <c r="L623">
        <f t="shared" si="39"/>
      </c>
    </row>
    <row r="624" spans="1:12" ht="12.75">
      <c r="A624" s="2">
        <v>37888</v>
      </c>
      <c r="B624" s="14">
        <f t="shared" si="36"/>
        <v>9</v>
      </c>
      <c r="C624" s="14" t="str">
        <f t="shared" si="37"/>
        <v>Fall</v>
      </c>
      <c r="D624" s="14">
        <f t="shared" si="38"/>
        <v>2003</v>
      </c>
      <c r="E624" s="14" t="s">
        <v>89</v>
      </c>
      <c r="F624" s="3" t="s">
        <v>56</v>
      </c>
      <c r="G624" s="10">
        <f>IF('"star "'!C624="*",1,IF('"star "'!C624="***",3,IF('"star "'!C624="*****",5,"")))</f>
      </c>
      <c r="H624" s="10">
        <f>IF('"star "'!D624="*",1,IF('"star "'!D624="***",3,IF('"star "'!D624="*****",5,"")))</f>
      </c>
      <c r="I624" s="10">
        <f>IF('"star "'!E624="*",1,IF('"star "'!E624="***",3,IF('"star "'!E624="*****",5,"")))</f>
        <v>3</v>
      </c>
      <c r="J624" s="10">
        <f>IF('"star "'!F624="**",2,IF('"star "'!F624="****",4,IF('"star "'!F624="*****",5,"")))</f>
        <v>2</v>
      </c>
      <c r="K624" s="10" t="str">
        <f>'"star "'!G624</f>
        <v>R1</v>
      </c>
      <c r="L624">
        <f t="shared" si="39"/>
      </c>
    </row>
    <row r="625" spans="1:12" ht="12.75">
      <c r="A625" s="2">
        <v>37891</v>
      </c>
      <c r="B625" s="14">
        <f t="shared" si="36"/>
        <v>9</v>
      </c>
      <c r="C625" s="14" t="str">
        <f t="shared" si="37"/>
        <v>Fall</v>
      </c>
      <c r="D625" s="14">
        <f t="shared" si="38"/>
        <v>2003</v>
      </c>
      <c r="E625" s="14" t="s">
        <v>89</v>
      </c>
      <c r="F625" s="3" t="s">
        <v>52</v>
      </c>
      <c r="G625" s="10">
        <f>IF('"star "'!C625="*",1,IF('"star "'!C625="***",3,IF('"star "'!C625="*****",5,"")))</f>
      </c>
      <c r="H625" s="10">
        <f>IF('"star "'!D625="*",1,IF('"star "'!D625="***",3,IF('"star "'!D625="*****",5,"")))</f>
      </c>
      <c r="I625" s="10">
        <f>IF('"star "'!E625="*",1,IF('"star "'!E625="***",3,IF('"star "'!E625="*****",5,"")))</f>
        <v>1</v>
      </c>
      <c r="J625" s="10">
        <f>IF('"star "'!F625="**",2,IF('"star "'!F625="****",4,IF('"star "'!F625="*****",5,"")))</f>
        <v>4</v>
      </c>
      <c r="K625" s="10">
        <f>'"star "'!G625</f>
      </c>
      <c r="L625">
        <f t="shared" si="39"/>
      </c>
    </row>
    <row r="626" spans="1:12" ht="12.75">
      <c r="A626" s="2">
        <v>37894</v>
      </c>
      <c r="B626" s="14">
        <f t="shared" si="36"/>
        <v>9</v>
      </c>
      <c r="C626" s="14" t="str">
        <f t="shared" si="37"/>
        <v>Fall</v>
      </c>
      <c r="D626" s="14">
        <f t="shared" si="38"/>
        <v>2003</v>
      </c>
      <c r="E626" s="14" t="s">
        <v>96</v>
      </c>
      <c r="F626" s="3" t="s">
        <v>21</v>
      </c>
      <c r="G626" s="10">
        <f>IF('"star "'!C626="*",1,IF('"star "'!C626="***",3,IF('"star "'!C626="*****",5,"")))</f>
      </c>
      <c r="H626" s="10">
        <f>IF('"star "'!D626="*",1,IF('"star "'!D626="***",3,IF('"star "'!D626="*****",5,"")))</f>
      </c>
      <c r="I626" s="10">
        <f>IF('"star "'!E626="*",1,IF('"star "'!E626="***",3,IF('"star "'!E626="*****",5,"")))</f>
        <v>3</v>
      </c>
      <c r="J626" s="10">
        <f>IF('"star "'!F626="**",2,IF('"star "'!F626="****",4,IF('"star "'!F626="*****",5,"")))</f>
        <v>2</v>
      </c>
      <c r="K626" s="10">
        <f>'"star "'!G626</f>
      </c>
      <c r="L626">
        <f t="shared" si="39"/>
      </c>
    </row>
    <row r="627" spans="1:12" ht="12.75">
      <c r="A627" s="2">
        <v>37897</v>
      </c>
      <c r="B627" s="14">
        <f t="shared" si="36"/>
        <v>10</v>
      </c>
      <c r="C627" s="14" t="str">
        <f t="shared" si="37"/>
        <v>Fall</v>
      </c>
      <c r="D627" s="14">
        <f t="shared" si="38"/>
        <v>2003</v>
      </c>
      <c r="E627" s="14" t="s">
        <v>96</v>
      </c>
      <c r="F627" s="3" t="s">
        <v>21</v>
      </c>
      <c r="G627" s="10">
        <f>IF('"star "'!C627="*",1,IF('"star "'!C627="***",3,IF('"star "'!C627="*****",5,"")))</f>
      </c>
      <c r="H627" s="10">
        <f>IF('"star "'!D627="*",1,IF('"star "'!D627="***",3,IF('"star "'!D627="*****",5,"")))</f>
      </c>
      <c r="I627" s="10">
        <f>IF('"star "'!E627="*",1,IF('"star "'!E627="***",3,IF('"star "'!E627="*****",5,"")))</f>
      </c>
      <c r="J627" s="10">
        <f>IF('"star "'!F627="**",2,IF('"star "'!F627="****",4,IF('"star "'!F627="*****",5,"")))</f>
        <v>5</v>
      </c>
      <c r="K627" s="10">
        <f>'"star "'!G627</f>
      </c>
      <c r="L627">
        <f t="shared" si="39"/>
      </c>
    </row>
    <row r="628" spans="1:12" ht="12.75">
      <c r="A628" s="2">
        <v>37897</v>
      </c>
      <c r="B628" s="14">
        <f t="shared" si="36"/>
        <v>10</v>
      </c>
      <c r="C628" s="14" t="str">
        <f t="shared" si="37"/>
        <v>Fall</v>
      </c>
      <c r="D628" s="14">
        <f t="shared" si="38"/>
        <v>2003</v>
      </c>
      <c r="E628" s="14" t="s">
        <v>90</v>
      </c>
      <c r="F628" s="3" t="s">
        <v>79</v>
      </c>
      <c r="G628" s="10">
        <f>IF('"star "'!C628="*",1,IF('"star "'!C628="***",3,IF('"star "'!C628="*****",5,"")))</f>
      </c>
      <c r="H628" s="10">
        <f>IF('"star "'!D628="*",1,IF('"star "'!D628="***",3,IF('"star "'!D628="*****",5,"")))</f>
      </c>
      <c r="I628" s="10">
        <f>IF('"star "'!E628="*",1,IF('"star "'!E628="***",3,IF('"star "'!E628="*****",5,"")))</f>
        <v>1</v>
      </c>
      <c r="J628" s="10">
        <f>IF('"star "'!F628="**",2,IF('"star "'!F628="****",4,IF('"star "'!F628="*****",5,"")))</f>
        <v>4</v>
      </c>
      <c r="K628" s="10">
        <f>'"star "'!G628</f>
      </c>
      <c r="L628">
        <f t="shared" si="39"/>
      </c>
    </row>
    <row r="629" spans="1:12" ht="12.75">
      <c r="A629" s="2">
        <v>37897</v>
      </c>
      <c r="B629" s="14">
        <f t="shared" si="36"/>
        <v>10</v>
      </c>
      <c r="C629" s="14" t="str">
        <f t="shared" si="37"/>
        <v>Fall</v>
      </c>
      <c r="D629" s="14">
        <f t="shared" si="38"/>
        <v>2003</v>
      </c>
      <c r="E629" s="14" t="s">
        <v>97</v>
      </c>
      <c r="F629" s="3" t="s">
        <v>53</v>
      </c>
      <c r="G629" s="10">
        <f>IF('"star "'!C629="*",1,IF('"star "'!C629="***",3,IF('"star "'!C629="*****",5,"")))</f>
      </c>
      <c r="H629" s="10">
        <f>IF('"star "'!D629="*",1,IF('"star "'!D629="***",3,IF('"star "'!D629="*****",5,"")))</f>
      </c>
      <c r="I629" s="10">
        <f>IF('"star "'!E629="*",1,IF('"star "'!E629="***",3,IF('"star "'!E629="*****",5,"")))</f>
        <v>3</v>
      </c>
      <c r="J629" s="10">
        <f>IF('"star "'!F629="**",2,IF('"star "'!F629="****",4,IF('"star "'!F629="*****",5,"")))</f>
        <v>2</v>
      </c>
      <c r="K629" s="10">
        <f>'"star "'!G629</f>
      </c>
      <c r="L629">
        <f t="shared" si="39"/>
      </c>
    </row>
    <row r="630" spans="1:12" ht="12.75">
      <c r="A630" s="2">
        <v>37906</v>
      </c>
      <c r="B630" s="14">
        <f t="shared" si="36"/>
        <v>10</v>
      </c>
      <c r="C630" s="14" t="str">
        <f t="shared" si="37"/>
        <v>Fall</v>
      </c>
      <c r="D630" s="14">
        <f t="shared" si="38"/>
        <v>2003</v>
      </c>
      <c r="E630" s="14" t="s">
        <v>85</v>
      </c>
      <c r="F630" s="3" t="s">
        <v>23</v>
      </c>
      <c r="G630" s="10">
        <f>IF('"star "'!C630="*",1,IF('"star "'!C630="***",3,IF('"star "'!C630="*****",5,"")))</f>
      </c>
      <c r="H630" s="10">
        <f>IF('"star "'!D630="*",1,IF('"star "'!D630="***",3,IF('"star "'!D630="*****",5,"")))</f>
      </c>
      <c r="I630" s="10">
        <f>IF('"star "'!E630="*",1,IF('"star "'!E630="***",3,IF('"star "'!E630="*****",5,"")))</f>
      </c>
      <c r="J630" s="10">
        <f>IF('"star "'!F630="**",2,IF('"star "'!F630="****",4,IF('"star "'!F630="*****",5,"")))</f>
        <v>5</v>
      </c>
      <c r="K630" s="10">
        <f>'"star "'!G630</f>
      </c>
      <c r="L630">
        <f t="shared" si="39"/>
      </c>
    </row>
    <row r="631" spans="1:12" ht="12.75">
      <c r="A631" s="2">
        <v>37912</v>
      </c>
      <c r="B631" s="14">
        <f t="shared" si="36"/>
        <v>10</v>
      </c>
      <c r="C631" s="14" t="str">
        <f t="shared" si="37"/>
        <v>Fall</v>
      </c>
      <c r="D631" s="14">
        <f t="shared" si="38"/>
        <v>2003</v>
      </c>
      <c r="E631" s="14" t="s">
        <v>91</v>
      </c>
      <c r="F631" s="3" t="s">
        <v>68</v>
      </c>
      <c r="G631" s="10">
        <f>IF('"star "'!C631="*",1,IF('"star "'!C631="***",3,IF('"star "'!C631="*****",5,"")))</f>
      </c>
      <c r="H631" s="10">
        <f>IF('"star "'!D631="*",1,IF('"star "'!D631="***",3,IF('"star "'!D631="*****",5,"")))</f>
        <v>1</v>
      </c>
      <c r="I631" s="10">
        <f>IF('"star "'!E631="*",1,IF('"star "'!E631="***",3,IF('"star "'!E631="*****",5,"")))</f>
      </c>
      <c r="J631" s="10">
        <f>IF('"star "'!F631="**",2,IF('"star "'!F631="****",4,IF('"star "'!F631="*****",5,"")))</f>
        <v>4</v>
      </c>
      <c r="K631" s="10">
        <f>'"star "'!G631</f>
      </c>
      <c r="L631">
        <f t="shared" si="39"/>
      </c>
    </row>
    <row r="632" spans="1:12" ht="12.75">
      <c r="A632" s="2">
        <v>37924</v>
      </c>
      <c r="B632" s="14">
        <f t="shared" si="36"/>
        <v>10</v>
      </c>
      <c r="C632" s="14" t="str">
        <f t="shared" si="37"/>
        <v>Fall</v>
      </c>
      <c r="D632" s="14">
        <f t="shared" si="38"/>
        <v>2003</v>
      </c>
      <c r="E632" s="14" t="s">
        <v>85</v>
      </c>
      <c r="F632" s="3" t="s">
        <v>22</v>
      </c>
      <c r="G632" s="10">
        <f>IF('"star "'!C632="*",1,IF('"star "'!C632="***",3,IF('"star "'!C632="*****",5,"")))</f>
      </c>
      <c r="H632" s="10">
        <f>IF('"star "'!D632="*",1,IF('"star "'!D632="***",3,IF('"star "'!D632="*****",5,"")))</f>
        <v>1</v>
      </c>
      <c r="I632" s="10">
        <f>IF('"star "'!E632="*",1,IF('"star "'!E632="***",3,IF('"star "'!E632="*****",5,"")))</f>
      </c>
      <c r="J632" s="10">
        <f>IF('"star "'!F632="**",2,IF('"star "'!F632="****",4,IF('"star "'!F632="*****",5,"")))</f>
        <v>4</v>
      </c>
      <c r="K632" s="10">
        <f>'"star "'!G632</f>
      </c>
      <c r="L632">
        <f t="shared" si="39"/>
      </c>
    </row>
    <row r="633" spans="1:12" ht="12.75">
      <c r="A633" s="2">
        <v>37924</v>
      </c>
      <c r="B633" s="14">
        <f t="shared" si="36"/>
        <v>10</v>
      </c>
      <c r="C633" s="14" t="str">
        <f t="shared" si="37"/>
        <v>Fall</v>
      </c>
      <c r="D633" s="14">
        <f t="shared" si="38"/>
        <v>2003</v>
      </c>
      <c r="E633" s="14" t="s">
        <v>85</v>
      </c>
      <c r="F633" s="3" t="s">
        <v>23</v>
      </c>
      <c r="G633" s="10">
        <f>IF('"star "'!C633="*",1,IF('"star "'!C633="***",3,IF('"star "'!C633="*****",5,"")))</f>
      </c>
      <c r="H633" s="10">
        <f>IF('"star "'!D633="*",1,IF('"star "'!D633="***",3,IF('"star "'!D633="*****",5,"")))</f>
        <v>1</v>
      </c>
      <c r="I633" s="10">
        <f>IF('"star "'!E633="*",1,IF('"star "'!E633="***",3,IF('"star "'!E633="*****",5,"")))</f>
      </c>
      <c r="J633" s="10">
        <f>IF('"star "'!F633="**",2,IF('"star "'!F633="****",4,IF('"star "'!F633="*****",5,"")))</f>
        <v>4</v>
      </c>
      <c r="K633" s="10">
        <f>'"star "'!G633</f>
      </c>
      <c r="L633">
        <f t="shared" si="39"/>
      </c>
    </row>
    <row r="634" spans="1:12" ht="12.75">
      <c r="A634" s="2">
        <v>37924</v>
      </c>
      <c r="B634" s="14">
        <f t="shared" si="36"/>
        <v>10</v>
      </c>
      <c r="C634" s="14" t="str">
        <f t="shared" si="37"/>
        <v>Fall</v>
      </c>
      <c r="D634" s="14">
        <f t="shared" si="38"/>
        <v>2003</v>
      </c>
      <c r="E634" s="14" t="s">
        <v>85</v>
      </c>
      <c r="F634" s="3" t="s">
        <v>70</v>
      </c>
      <c r="G634" s="10">
        <f>IF('"star "'!C634="*",1,IF('"star "'!C634="***",3,IF('"star "'!C634="*****",5,"")))</f>
      </c>
      <c r="H634" s="10">
        <f>IF('"star "'!D634="*",1,IF('"star "'!D634="***",3,IF('"star "'!D634="*****",5,"")))</f>
        <v>5</v>
      </c>
      <c r="I634" s="10">
        <f>IF('"star "'!E634="*",1,IF('"star "'!E634="***",3,IF('"star "'!E634="*****",5,"")))</f>
      </c>
      <c r="J634" s="10">
        <f>IF('"star "'!F634="**",2,IF('"star "'!F634="****",4,IF('"star "'!F634="*****",5,"")))</f>
      </c>
      <c r="K634" s="10">
        <f>'"star "'!G634</f>
      </c>
      <c r="L634">
        <f t="shared" si="39"/>
      </c>
    </row>
    <row r="635" spans="1:12" ht="12.75">
      <c r="A635" s="2">
        <v>37924</v>
      </c>
      <c r="B635" s="14">
        <f t="shared" si="36"/>
        <v>10</v>
      </c>
      <c r="C635" s="14" t="str">
        <f t="shared" si="37"/>
        <v>Fall</v>
      </c>
      <c r="D635" s="14">
        <f t="shared" si="38"/>
        <v>2003</v>
      </c>
      <c r="E635" s="14" t="s">
        <v>93</v>
      </c>
      <c r="F635" s="3" t="s">
        <v>30</v>
      </c>
      <c r="G635" s="10">
        <f>IF('"star "'!C635="*",1,IF('"star "'!C635="***",3,IF('"star "'!C635="*****",5,"")))</f>
      </c>
      <c r="H635" s="10">
        <f>IF('"star "'!D635="*",1,IF('"star "'!D635="***",3,IF('"star "'!D635="*****",5,"")))</f>
        <v>5</v>
      </c>
      <c r="I635" s="10">
        <f>IF('"star "'!E635="*",1,IF('"star "'!E635="***",3,IF('"star "'!E635="*****",5,"")))</f>
      </c>
      <c r="J635" s="10">
        <f>IF('"star "'!F635="**",2,IF('"star "'!F635="****",4,IF('"star "'!F635="*****",5,"")))</f>
      </c>
      <c r="K635" s="10">
        <f>'"star "'!G635</f>
      </c>
      <c r="L635">
        <f t="shared" si="39"/>
      </c>
    </row>
    <row r="636" spans="1:12" ht="12.75">
      <c r="A636" s="2">
        <v>37924</v>
      </c>
      <c r="B636" s="14">
        <f t="shared" si="36"/>
        <v>10</v>
      </c>
      <c r="C636" s="14" t="str">
        <f t="shared" si="37"/>
        <v>Fall</v>
      </c>
      <c r="D636" s="14">
        <f t="shared" si="38"/>
        <v>2003</v>
      </c>
      <c r="E636" s="14" t="s">
        <v>98</v>
      </c>
      <c r="F636" s="3" t="s">
        <v>78</v>
      </c>
      <c r="G636" s="10">
        <f>IF('"star "'!C636="*",1,IF('"star "'!C636="***",3,IF('"star "'!C636="*****",5,"")))</f>
      </c>
      <c r="H636" s="10">
        <f>IF('"star "'!D636="*",1,IF('"star "'!D636="***",3,IF('"star "'!D636="*****",5,"")))</f>
      </c>
      <c r="I636" s="10">
        <f>IF('"star "'!E636="*",1,IF('"star "'!E636="***",3,IF('"star "'!E636="*****",5,"")))</f>
        <v>3</v>
      </c>
      <c r="J636" s="10">
        <f>IF('"star "'!F636="**",2,IF('"star "'!F636="****",4,IF('"star "'!F636="*****",5,"")))</f>
        <v>2</v>
      </c>
      <c r="K636" s="10">
        <f>'"star "'!G636</f>
      </c>
      <c r="L636">
        <f t="shared" si="39"/>
      </c>
    </row>
    <row r="637" spans="1:12" ht="12.75">
      <c r="A637" s="2">
        <v>37927</v>
      </c>
      <c r="B637" s="14">
        <f t="shared" si="36"/>
        <v>11</v>
      </c>
      <c r="C637" s="14" t="str">
        <f t="shared" si="37"/>
        <v>Fall</v>
      </c>
      <c r="D637" s="14">
        <f t="shared" si="38"/>
        <v>2003</v>
      </c>
      <c r="E637" s="14" t="s">
        <v>89</v>
      </c>
      <c r="F637" s="3" t="s">
        <v>49</v>
      </c>
      <c r="G637" s="10">
        <f>IF('"star "'!C637="*",1,IF('"star "'!C637="***",3,IF('"star "'!C637="*****",5,"")))</f>
      </c>
      <c r="H637" s="10">
        <f>IF('"star "'!D637="*",1,IF('"star "'!D637="***",3,IF('"star "'!D637="*****",5,"")))</f>
      </c>
      <c r="I637" s="10">
        <f>IF('"star "'!E637="*",1,IF('"star "'!E637="***",3,IF('"star "'!E637="*****",5,"")))</f>
        <v>1</v>
      </c>
      <c r="J637" s="10">
        <f>IF('"star "'!F637="**",2,IF('"star "'!F637="****",4,IF('"star "'!F637="*****",5,"")))</f>
        <v>4</v>
      </c>
      <c r="K637" s="10">
        <f>'"star "'!G637</f>
      </c>
      <c r="L637">
        <f t="shared" si="39"/>
      </c>
    </row>
    <row r="638" spans="1:12" ht="12.75">
      <c r="A638" s="2">
        <v>37927</v>
      </c>
      <c r="B638" s="14">
        <f t="shared" si="36"/>
        <v>11</v>
      </c>
      <c r="C638" s="14" t="str">
        <f t="shared" si="37"/>
        <v>Fall</v>
      </c>
      <c r="D638" s="14">
        <f t="shared" si="38"/>
        <v>2003</v>
      </c>
      <c r="E638" s="14" t="s">
        <v>89</v>
      </c>
      <c r="F638" s="3" t="s">
        <v>69</v>
      </c>
      <c r="G638" s="10">
        <f>IF('"star "'!C638="*",1,IF('"star "'!C638="***",3,IF('"star "'!C638="*****",5,"")))</f>
      </c>
      <c r="H638" s="10">
        <f>IF('"star "'!D638="*",1,IF('"star "'!D638="***",3,IF('"star "'!D638="*****",5,"")))</f>
      </c>
      <c r="I638" s="10">
        <f>IF('"star "'!E638="*",1,IF('"star "'!E638="***",3,IF('"star "'!E638="*****",5,"")))</f>
        <v>3</v>
      </c>
      <c r="J638" s="10">
        <f>IF('"star "'!F638="**",2,IF('"star "'!F638="****",4,IF('"star "'!F638="*****",5,"")))</f>
        <v>2</v>
      </c>
      <c r="K638" s="10">
        <f>'"star "'!G638</f>
      </c>
      <c r="L638">
        <f t="shared" si="39"/>
      </c>
    </row>
    <row r="639" spans="1:12" ht="12.75">
      <c r="A639" s="2">
        <v>37957</v>
      </c>
      <c r="B639" s="14">
        <f t="shared" si="36"/>
        <v>12</v>
      </c>
      <c r="C639" s="14" t="str">
        <f t="shared" si="37"/>
        <v>Winter</v>
      </c>
      <c r="D639" s="14">
        <f t="shared" si="38"/>
        <v>2003</v>
      </c>
      <c r="E639" s="14" t="s">
        <v>89</v>
      </c>
      <c r="F639" s="3" t="s">
        <v>42</v>
      </c>
      <c r="G639" s="10">
        <f>IF('"star "'!C639="*",1,IF('"star "'!C639="***",3,IF('"star "'!C639="*****",5,"")))</f>
      </c>
      <c r="H639" s="10">
        <f>IF('"star "'!D639="*",1,IF('"star "'!D639="***",3,IF('"star "'!D639="*****",5,"")))</f>
      </c>
      <c r="I639" s="10">
        <f>IF('"star "'!E639="*",1,IF('"star "'!E639="***",3,IF('"star "'!E639="*****",5,"")))</f>
      </c>
      <c r="J639" s="10">
        <f>IF('"star "'!F639="**",2,IF('"star "'!F639="****",4,IF('"star "'!F639="*****",5,"")))</f>
        <v>5</v>
      </c>
      <c r="K639" s="10">
        <f>'"star "'!G639</f>
      </c>
      <c r="L639">
        <f t="shared" si="39"/>
      </c>
    </row>
    <row r="640" spans="1:12" ht="12.75">
      <c r="A640" s="2">
        <v>37960</v>
      </c>
      <c r="B640" s="14">
        <f t="shared" si="36"/>
        <v>12</v>
      </c>
      <c r="C640" s="14" t="str">
        <f t="shared" si="37"/>
        <v>Winter</v>
      </c>
      <c r="D640" s="14">
        <f t="shared" si="38"/>
        <v>2003</v>
      </c>
      <c r="E640" s="14" t="s">
        <v>87</v>
      </c>
      <c r="F640" s="3" t="s">
        <v>16</v>
      </c>
      <c r="G640" s="10">
        <f>IF('"star "'!C640="*",1,IF('"star "'!C640="***",3,IF('"star "'!C640="*****",5,"")))</f>
      </c>
      <c r="H640" s="10">
        <f>IF('"star "'!D640="*",1,IF('"star "'!D640="***",3,IF('"star "'!D640="*****",5,"")))</f>
      </c>
      <c r="I640" s="10">
        <f>IF('"star "'!E640="*",1,IF('"star "'!E640="***",3,IF('"star "'!E640="*****",5,"")))</f>
        <v>3</v>
      </c>
      <c r="J640" s="10">
        <f>IF('"star "'!F640="**",2,IF('"star "'!F640="****",4,IF('"star "'!F640="*****",5,"")))</f>
        <v>2</v>
      </c>
      <c r="K640" s="10">
        <f>'"star "'!G640</f>
      </c>
      <c r="L640">
        <f t="shared" si="39"/>
      </c>
    </row>
    <row r="641" spans="1:12" ht="12.75">
      <c r="A641" s="2">
        <v>37960</v>
      </c>
      <c r="B641" s="14">
        <f t="shared" si="36"/>
        <v>12</v>
      </c>
      <c r="C641" s="14" t="str">
        <f t="shared" si="37"/>
        <v>Winter</v>
      </c>
      <c r="D641" s="14">
        <f t="shared" si="38"/>
        <v>2003</v>
      </c>
      <c r="E641" s="14" t="s">
        <v>89</v>
      </c>
      <c r="F641" s="3" t="s">
        <v>46</v>
      </c>
      <c r="G641" s="10">
        <f>IF('"star "'!C641="*",1,IF('"star "'!C641="***",3,IF('"star "'!C641="*****",5,"")))</f>
      </c>
      <c r="H641" s="10">
        <f>IF('"star "'!D641="*",1,IF('"star "'!D641="***",3,IF('"star "'!D641="*****",5,"")))</f>
        <v>1</v>
      </c>
      <c r="I641" s="10">
        <f>IF('"star "'!E641="*",1,IF('"star "'!E641="***",3,IF('"star "'!E641="*****",5,"")))</f>
      </c>
      <c r="J641" s="10">
        <f>IF('"star "'!F641="**",2,IF('"star "'!F641="****",4,IF('"star "'!F641="*****",5,"")))</f>
        <v>4</v>
      </c>
      <c r="K641" s="10" t="str">
        <f>'"star "'!G641</f>
        <v>R1</v>
      </c>
      <c r="L641">
        <f t="shared" si="39"/>
      </c>
    </row>
    <row r="642" spans="1:12" ht="12.75">
      <c r="A642" s="2">
        <v>37960</v>
      </c>
      <c r="B642" s="14">
        <f t="shared" si="36"/>
        <v>12</v>
      </c>
      <c r="C642" s="14" t="str">
        <f t="shared" si="37"/>
        <v>Winter</v>
      </c>
      <c r="D642" s="14">
        <f t="shared" si="38"/>
        <v>2003</v>
      </c>
      <c r="E642" s="14" t="s">
        <v>89</v>
      </c>
      <c r="F642" s="3" t="s">
        <v>49</v>
      </c>
      <c r="G642" s="10">
        <f>IF('"star "'!C642="*",1,IF('"star "'!C642="***",3,IF('"star "'!C642="*****",5,"")))</f>
      </c>
      <c r="H642" s="10">
        <f>IF('"star "'!D642="*",1,IF('"star "'!D642="***",3,IF('"star "'!D642="*****",5,"")))</f>
      </c>
      <c r="I642" s="10">
        <f>IF('"star "'!E642="*",1,IF('"star "'!E642="***",3,IF('"star "'!E642="*****",5,"")))</f>
        <v>3</v>
      </c>
      <c r="J642" s="10">
        <f>IF('"star "'!F642="**",2,IF('"star "'!F642="****",4,IF('"star "'!F642="*****",5,"")))</f>
        <v>2</v>
      </c>
      <c r="K642" s="10" t="str">
        <f>'"star "'!G642</f>
        <v>R1</v>
      </c>
      <c r="L642">
        <f t="shared" si="39"/>
      </c>
    </row>
    <row r="643" spans="1:12" ht="12.75">
      <c r="A643" s="2">
        <v>37960</v>
      </c>
      <c r="B643" s="14">
        <f>MONTH(A643)</f>
        <v>12</v>
      </c>
      <c r="C643" s="14" t="str">
        <f>IF(AND(B643&gt;=1,B643&lt;3),"Winter",IF(AND(B643&gt;=3,B643&lt;=5),"Spring",IF(AND(B643&gt;=6,B643&lt;=8),"Summer",IF(AND(B643&gt;=9,B643&lt;=11),"Fall",IF(B643=12,"Winter")))))</f>
        <v>Winter</v>
      </c>
      <c r="D643" s="14">
        <f>YEAR(A643)</f>
        <v>2003</v>
      </c>
      <c r="E643" s="14" t="s">
        <v>89</v>
      </c>
      <c r="F643" s="3" t="s">
        <v>69</v>
      </c>
      <c r="G643" s="10">
        <f>IF('"star "'!C643="*",1,IF('"star "'!C643="***",3,IF('"star "'!C643="*****",5,"")))</f>
      </c>
      <c r="H643" s="10">
        <f>IF('"star "'!D643="*",1,IF('"star "'!D643="***",3,IF('"star "'!D643="*****",5,"")))</f>
      </c>
      <c r="I643" s="10">
        <f>IF('"star "'!E643="*",1,IF('"star "'!E643="***",3,IF('"star "'!E643="*****",5,"")))</f>
        <v>3</v>
      </c>
      <c r="J643" s="10">
        <f>IF('"star "'!F643="**",2,IF('"star "'!F643="****",4,IF('"star "'!F643="*****",5,"")))</f>
        <v>2</v>
      </c>
      <c r="K643" s="10" t="str">
        <f>'"star "'!G643</f>
        <v>R1</v>
      </c>
      <c r="L643">
        <f>IF(SUM(G643:J643)=5,"",1)</f>
      </c>
    </row>
    <row r="644" spans="1:12" ht="12.75">
      <c r="A644" s="2">
        <v>37960</v>
      </c>
      <c r="B644" s="14">
        <f>MONTH(A644)</f>
        <v>12</v>
      </c>
      <c r="C644" s="14" t="str">
        <f>IF(AND(B644&gt;=1,B644&lt;3),"Winter",IF(AND(B644&gt;=3,B644&lt;=5),"Spring",IF(AND(B644&gt;=6,B644&lt;=8),"Summer",IF(AND(B644&gt;=9,B644&lt;=11),"Fall",IF(B644=12,"Winter")))))</f>
        <v>Winter</v>
      </c>
      <c r="D644" s="14">
        <f>YEAR(A644)</f>
        <v>2003</v>
      </c>
      <c r="E644" s="14" t="s">
        <v>87</v>
      </c>
      <c r="F644" s="3" t="s">
        <v>71</v>
      </c>
      <c r="G644" s="10">
        <f>IF('"star "'!C644="*",1,IF('"star "'!C644="***",3,IF('"star "'!C644="*****",5,"")))</f>
      </c>
      <c r="H644" s="10">
        <f>IF('"star "'!D644="*",1,IF('"star "'!D644="***",3,IF('"star "'!D644="*****",5,"")))</f>
      </c>
      <c r="I644" s="10">
        <f>IF('"star "'!E644="*",1,IF('"star "'!E644="***",3,IF('"star "'!E644="*****",5,"")))</f>
        <v>3</v>
      </c>
      <c r="J644" s="10">
        <f>IF('"star "'!F644="**",2,IF('"star "'!F644="****",4,IF('"star "'!F644="*****",5,"")))</f>
        <v>2</v>
      </c>
      <c r="K644" s="10">
        <f>'"star "'!G644</f>
      </c>
      <c r="L644">
        <f>IF(SUM(G644:J644)=5,"",1)</f>
      </c>
    </row>
    <row r="645" spans="1:12" ht="12.75">
      <c r="A645" s="2">
        <v>37981</v>
      </c>
      <c r="B645" s="14">
        <f>MONTH(A645)</f>
        <v>12</v>
      </c>
      <c r="C645" s="14" t="str">
        <f>IF(AND(B645&gt;=1,B645&lt;3),"Winter",IF(AND(B645&gt;=3,B645&lt;=5),"Spring",IF(AND(B645&gt;=6,B645&lt;=8),"Summer",IF(AND(B645&gt;=9,B645&lt;=11),"Fall",IF(B645=12,"Winter")))))</f>
        <v>Winter</v>
      </c>
      <c r="D645" s="14">
        <f>YEAR(A645)</f>
        <v>2003</v>
      </c>
      <c r="E645" s="14" t="s">
        <v>87</v>
      </c>
      <c r="F645" s="3" t="s">
        <v>71</v>
      </c>
      <c r="G645" s="10">
        <f>IF('"star "'!C645="*",1,IF('"star "'!C645="***",3,IF('"star "'!C645="*****",5,"")))</f>
      </c>
      <c r="H645" s="10">
        <f>IF('"star "'!D645="*",1,IF('"star "'!D645="***",3,IF('"star "'!D645="*****",5,"")))</f>
        <v>5</v>
      </c>
      <c r="I645" s="10">
        <f>IF('"star "'!E645="*",1,IF('"star "'!E645="***",3,IF('"star "'!E645="*****",5,"")))</f>
      </c>
      <c r="J645" s="10">
        <f>IF('"star "'!F645="**",2,IF('"star "'!F645="****",4,IF('"star "'!F645="*****",5,"")))</f>
      </c>
      <c r="K645" s="10">
        <f>'"star "'!G645</f>
      </c>
      <c r="L645">
        <f>IF(SUM(G645:J645)=5,"",1)</f>
      </c>
    </row>
    <row r="646" spans="7:11" ht="12.75">
      <c r="G646" s="10">
        <f>IF('"star "'!C646="*",1,IF('"star "'!C646="***",3,IF('"star "'!C646="*****",5,"")))</f>
      </c>
      <c r="H646" s="10">
        <f>IF('"star "'!D646="*",1,IF('"star "'!D646="***",3,IF('"star "'!D646="*****",5,"")))</f>
      </c>
      <c r="I646" s="10">
        <f>IF('"star "'!E646="*",1,IF('"star "'!E646="***",3,IF('"star "'!E646="*****",5,"")))</f>
      </c>
      <c r="J646" s="10">
        <f>IF('"star "'!F646="**",2,IF('"star "'!F646="****",4,IF('"star "'!F646="*****",5,"")))</f>
      </c>
      <c r="K646" s="10"/>
    </row>
    <row r="65536" ht="12.75">
      <c r="E65536" s="14"/>
    </row>
  </sheetData>
  <autoFilter ref="A1:L646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Ilias Kavouras</dc:creator>
  <cp:keywords/>
  <dc:description/>
  <cp:lastModifiedBy>Ilias Kavouras</cp:lastModifiedBy>
  <cp:lastPrinted>2005-11-03T18:43:52Z</cp:lastPrinted>
  <dcterms:created xsi:type="dcterms:W3CDTF">2005-10-13T23:28:10Z</dcterms:created>
  <dcterms:modified xsi:type="dcterms:W3CDTF">2006-04-18T20:16:09Z</dcterms:modified>
  <cp:category/>
  <cp:version/>
  <cp:contentType/>
  <cp:contentStatus/>
</cp:coreProperties>
</file>