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40" windowWidth="18555" windowHeight="11760" activeTab="1"/>
  </bookViews>
  <sheets>
    <sheet name="Profile" sheetId="1" r:id="rId1"/>
    <sheet name="Loading" sheetId="2" r:id="rId2"/>
    <sheet name="Chart1" sheetId="3" r:id="rId3"/>
    <sheet name="Chart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<sst xmlns="http://schemas.openxmlformats.org/spreadsheetml/2006/main" count="405" uniqueCount="64">
  <si>
    <t>CM</t>
  </si>
  <si>
    <t>AS</t>
  </si>
  <si>
    <t>BR</t>
  </si>
  <si>
    <t>CA</t>
  </si>
  <si>
    <t>EC1</t>
  </si>
  <si>
    <t>EC2</t>
  </si>
  <si>
    <t>EC3</t>
  </si>
  <si>
    <t>OC1</t>
  </si>
  <si>
    <t>OC2</t>
  </si>
  <si>
    <t>OC3</t>
  </si>
  <si>
    <t>OC4</t>
  </si>
  <si>
    <t>OP</t>
  </si>
  <si>
    <t>CL</t>
  </si>
  <si>
    <t>CR</t>
  </si>
  <si>
    <t>CU</t>
  </si>
  <si>
    <t>H</t>
  </si>
  <si>
    <t>FE</t>
  </si>
  <si>
    <t>PB</t>
  </si>
  <si>
    <t>MG</t>
  </si>
  <si>
    <t>MN</t>
  </si>
  <si>
    <t>NI</t>
  </si>
  <si>
    <t>NO3</t>
  </si>
  <si>
    <t>P</t>
  </si>
  <si>
    <t>K</t>
  </si>
  <si>
    <t>RB</t>
  </si>
  <si>
    <t>SE</t>
  </si>
  <si>
    <t>SI</t>
  </si>
  <si>
    <t>NA</t>
  </si>
  <si>
    <t>SR</t>
  </si>
  <si>
    <t>S</t>
  </si>
  <si>
    <t>TI</t>
  </si>
  <si>
    <t>V</t>
  </si>
  <si>
    <t>ZN</t>
  </si>
  <si>
    <t>ZR</t>
  </si>
  <si>
    <t>Sulfate</t>
  </si>
  <si>
    <t>Nitrate</t>
  </si>
  <si>
    <t>OMC</t>
  </si>
  <si>
    <t>LAC</t>
  </si>
  <si>
    <t>Soil</t>
  </si>
  <si>
    <t>SITE</t>
  </si>
  <si>
    <t>DATE</t>
  </si>
  <si>
    <t>aerosol_bext:VAL</t>
  </si>
  <si>
    <t>MT:VAL</t>
  </si>
  <si>
    <t>CM_calculated:VAL</t>
  </si>
  <si>
    <t>MF:VAL</t>
  </si>
  <si>
    <t>fRHgrid:VAL</t>
  </si>
  <si>
    <t>Sum MF</t>
  </si>
  <si>
    <t>AMBL1</t>
  </si>
  <si>
    <t>DENA1</t>
  </si>
  <si>
    <t>PETE1</t>
  </si>
  <si>
    <t>SIME1</t>
  </si>
  <si>
    <t>TRCR1</t>
  </si>
  <si>
    <t>TUXE1</t>
  </si>
  <si>
    <t>Sum Ext</t>
  </si>
  <si>
    <t>Aged Sea Salt</t>
  </si>
  <si>
    <t>Dust</t>
  </si>
  <si>
    <t>Smoke</t>
  </si>
  <si>
    <t>Secondary</t>
  </si>
  <si>
    <t>Urban/Diesel</t>
  </si>
  <si>
    <t>Mixture</t>
  </si>
  <si>
    <t>Year</t>
  </si>
  <si>
    <t>BextPercentile</t>
  </si>
  <si>
    <t>Contribution to PM2.5</t>
  </si>
  <si>
    <t>Contribution to Bext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</si>
</sst>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25"/>
      <name val="Arial"/>
      <family val="2"/>
    </font>
    <font>
      <sz val="8"/>
      <name val="Arial"/>
      <family val="0"/>
    </font>
    <font>
      <b/>
      <sz val="24"/>
      <name val="Arial"/>
      <family val="2"/>
    </font>
    <font>
      <b/>
      <vertAlign val="superscript"/>
      <sz val="2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'[1]Sheet2'!$A$2:$AH$2</c:f>
              <c:numCache>
                <c:ptCount val="34"/>
                <c:pt idx="1">
                  <c:v>0.00014198094162752372</c:v>
                </c:pt>
                <c:pt idx="2">
                  <c:v>0.001787236821997191</c:v>
                </c:pt>
                <c:pt idx="3">
                  <c:v>0.0010107482747514168</c:v>
                </c:pt>
                <c:pt idx="4">
                  <c:v>0.11938161595803069</c:v>
                </c:pt>
                <c:pt idx="5">
                  <c:v>0.03975182205636546</c:v>
                </c:pt>
                <c:pt idx="6">
                  <c:v>6.553330844262785E-06</c:v>
                </c:pt>
                <c:pt idx="7">
                  <c:v>0.004113128937290301</c:v>
                </c:pt>
                <c:pt idx="8">
                  <c:v>0.00233816265790276</c:v>
                </c:pt>
                <c:pt idx="9">
                  <c:v>5.236723149515029E-05</c:v>
                </c:pt>
                <c:pt idx="10">
                  <c:v>0.10488084841090695</c:v>
                </c:pt>
                <c:pt idx="11">
                  <c:v>4.388979346062337E-05</c:v>
                </c:pt>
                <c:pt idx="12">
                  <c:v>3.7413530234856284E-06</c:v>
                </c:pt>
                <c:pt idx="13">
                  <c:v>4.661514555602994E-06</c:v>
                </c:pt>
                <c:pt idx="14">
                  <c:v>3.8699569209418596E-05</c:v>
                </c:pt>
                <c:pt idx="15">
                  <c:v>0.09413013090343425</c:v>
                </c:pt>
                <c:pt idx="16">
                  <c:v>0.0032029991119380172</c:v>
                </c:pt>
                <c:pt idx="17">
                  <c:v>0.0022878319059354566</c:v>
                </c:pt>
                <c:pt idx="18">
                  <c:v>7.489336445434015E-05</c:v>
                </c:pt>
                <c:pt idx="19">
                  <c:v>4.005923143963881E-06</c:v>
                </c:pt>
                <c:pt idx="20">
                  <c:v>9.646368672604146E-06</c:v>
                </c:pt>
                <c:pt idx="21">
                  <c:v>0.15110850314768476</c:v>
                </c:pt>
                <c:pt idx="22">
                  <c:v>4.532781494540346E-06</c:v>
                </c:pt>
                <c:pt idx="23">
                  <c:v>0.010449335759165481</c:v>
                </c:pt>
                <c:pt idx="24">
                  <c:v>1.0939296372842051E-05</c:v>
                </c:pt>
                <c:pt idx="25">
                  <c:v>1.4034917473311758E-05</c:v>
                </c:pt>
                <c:pt idx="26">
                  <c:v>0.0001022157726651618</c:v>
                </c:pt>
                <c:pt idx="27">
                  <c:v>7.257272499237468E-05</c:v>
                </c:pt>
                <c:pt idx="28">
                  <c:v>6.059495322393696E-07</c:v>
                </c:pt>
                <c:pt idx="29">
                  <c:v>0.3111163787775265</c:v>
                </c:pt>
                <c:pt idx="30">
                  <c:v>5.819681559812106E-06</c:v>
                </c:pt>
                <c:pt idx="31">
                  <c:v>6.743631891051048E-06</c:v>
                </c:pt>
                <c:pt idx="32">
                  <c:v>8.635017634356114E-06</c:v>
                </c:pt>
                <c:pt idx="33">
                  <c:v>1.25430778191911E-05</c:v>
                </c:pt>
              </c:numCache>
            </c:numRef>
          </c:val>
        </c:ser>
        <c:axId val="43237432"/>
        <c:axId val="53592569"/>
      </c:barChart>
      <c:catAx>
        <c:axId val="43237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592569"/>
        <c:crossesAt val="0.0001"/>
        <c:auto val="1"/>
        <c:lblOffset val="100"/>
        <c:noMultiLvlLbl val="0"/>
      </c:catAx>
      <c:valAx>
        <c:axId val="53592569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432374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'[1]Sheet2'!$A$3:$AH$3</c:f>
              <c:numCache>
                <c:ptCount val="34"/>
                <c:pt idx="1">
                  <c:v>1.731755061578388E-06</c:v>
                </c:pt>
                <c:pt idx="2">
                  <c:v>0.000488882932378451</c:v>
                </c:pt>
                <c:pt idx="3">
                  <c:v>0.006245224983648797</c:v>
                </c:pt>
                <c:pt idx="4">
                  <c:v>9.444896119802437E-06</c:v>
                </c:pt>
                <c:pt idx="5">
                  <c:v>2.0664798253809433E-06</c:v>
                </c:pt>
                <c:pt idx="6">
                  <c:v>0.00010766135050688926</c:v>
                </c:pt>
                <c:pt idx="7">
                  <c:v>0.0005518053012652235</c:v>
                </c:pt>
                <c:pt idx="8">
                  <c:v>0.0005727603469326869</c:v>
                </c:pt>
                <c:pt idx="9">
                  <c:v>0.0011475810417031422</c:v>
                </c:pt>
                <c:pt idx="10">
                  <c:v>0.0017315097820738918</c:v>
                </c:pt>
                <c:pt idx="11">
                  <c:v>3.3017074100240804E-06</c:v>
                </c:pt>
                <c:pt idx="12">
                  <c:v>3.678538488765159E-05</c:v>
                </c:pt>
                <c:pt idx="13">
                  <c:v>1.1514237539402502E-06</c:v>
                </c:pt>
                <c:pt idx="14">
                  <c:v>1.4439604429694495E-06</c:v>
                </c:pt>
                <c:pt idx="15">
                  <c:v>0.008779371064269266</c:v>
                </c:pt>
                <c:pt idx="16">
                  <c:v>1.2498625950780804E-06</c:v>
                </c:pt>
                <c:pt idx="17">
                  <c:v>5.056845784364445E-07</c:v>
                </c:pt>
                <c:pt idx="18">
                  <c:v>0.001988644462620799</c:v>
                </c:pt>
                <c:pt idx="19">
                  <c:v>2.078743800605756E-07</c:v>
                </c:pt>
                <c:pt idx="20">
                  <c:v>1.5378207333566829E-06</c:v>
                </c:pt>
                <c:pt idx="21">
                  <c:v>0.017167112519692843</c:v>
                </c:pt>
                <c:pt idx="22">
                  <c:v>0.00011918948721821322</c:v>
                </c:pt>
                <c:pt idx="23">
                  <c:v>0.0067895819639608185</c:v>
                </c:pt>
                <c:pt idx="24">
                  <c:v>2.3157655617839695E-06</c:v>
                </c:pt>
                <c:pt idx="25">
                  <c:v>2.495310159075228E-05</c:v>
                </c:pt>
                <c:pt idx="26">
                  <c:v>0.00011564111038650073</c:v>
                </c:pt>
                <c:pt idx="27">
                  <c:v>0.0078865536679029</c:v>
                </c:pt>
                <c:pt idx="28">
                  <c:v>0.00010986069006387234</c:v>
                </c:pt>
                <c:pt idx="29">
                  <c:v>0.048293899238615844</c:v>
                </c:pt>
                <c:pt idx="30">
                  <c:v>2.2134840084090315E-07</c:v>
                </c:pt>
                <c:pt idx="31">
                  <c:v>3.256085422187777E-06</c:v>
                </c:pt>
                <c:pt idx="32">
                  <c:v>8.5806946656273E-08</c:v>
                </c:pt>
                <c:pt idx="33">
                  <c:v>4.665706734527751E-06</c:v>
                </c:pt>
              </c:numCache>
            </c:numRef>
          </c:val>
        </c:ser>
        <c:axId val="12571074"/>
        <c:axId val="46030803"/>
      </c:barChart>
      <c:catAx>
        <c:axId val="12571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30803"/>
        <c:crossesAt val="0.0001"/>
        <c:auto val="1"/>
        <c:lblOffset val="100"/>
        <c:noMultiLvlLbl val="0"/>
      </c:catAx>
      <c:valAx>
        <c:axId val="46030803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125710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'[1]Sheet2'!$A$4:$AH$4</c:f>
              <c:numCache>
                <c:ptCount val="34"/>
                <c:pt idx="1">
                  <c:v>0.00022142810580919362</c:v>
                </c:pt>
                <c:pt idx="2">
                  <c:v>7.368614069706111E-05</c:v>
                </c:pt>
                <c:pt idx="3">
                  <c:v>0.005350283155415304</c:v>
                </c:pt>
                <c:pt idx="4">
                  <c:v>0.00015473396389411564</c:v>
                </c:pt>
                <c:pt idx="5">
                  <c:v>0.00012498153389655655</c:v>
                </c:pt>
                <c:pt idx="6">
                  <c:v>0.012359521995401794</c:v>
                </c:pt>
                <c:pt idx="7">
                  <c:v>0.00043103699659546206</c:v>
                </c:pt>
                <c:pt idx="8">
                  <c:v>0.031478213123462925</c:v>
                </c:pt>
                <c:pt idx="9">
                  <c:v>0.06296709020032999</c:v>
                </c:pt>
                <c:pt idx="10">
                  <c:v>0.00037920129642349005</c:v>
                </c:pt>
                <c:pt idx="11">
                  <c:v>8.731556181033961E-05</c:v>
                </c:pt>
                <c:pt idx="12">
                  <c:v>0.00026518586127752725</c:v>
                </c:pt>
                <c:pt idx="13">
                  <c:v>8.150815051900003E-05</c:v>
                </c:pt>
                <c:pt idx="14">
                  <c:v>0.0002523091375420245</c:v>
                </c:pt>
                <c:pt idx="15">
                  <c:v>0.26211108804599936</c:v>
                </c:pt>
                <c:pt idx="16">
                  <c:v>0.00859088086237764</c:v>
                </c:pt>
                <c:pt idx="17">
                  <c:v>0.00027904011407507646</c:v>
                </c:pt>
                <c:pt idx="18">
                  <c:v>0.08530629525644232</c:v>
                </c:pt>
                <c:pt idx="19">
                  <c:v>1.3784937100422248E-05</c:v>
                </c:pt>
                <c:pt idx="20">
                  <c:v>0.00023044803306353128</c:v>
                </c:pt>
                <c:pt idx="21">
                  <c:v>0.00022328541102708188</c:v>
                </c:pt>
                <c:pt idx="22">
                  <c:v>0.0008969273475667983</c:v>
                </c:pt>
                <c:pt idx="23">
                  <c:v>8.810913767616459E-06</c:v>
                </c:pt>
                <c:pt idx="24">
                  <c:v>0.00032104720385956327</c:v>
                </c:pt>
                <c:pt idx="25">
                  <c:v>8.403550747578194E-05</c:v>
                </c:pt>
                <c:pt idx="26">
                  <c:v>0.0017348474862973384</c:v>
                </c:pt>
                <c:pt idx="27">
                  <c:v>0.21883321048085214</c:v>
                </c:pt>
                <c:pt idx="28">
                  <c:v>7.372435319675929E-05</c:v>
                </c:pt>
                <c:pt idx="29">
                  <c:v>0.00017435563815773884</c:v>
                </c:pt>
                <c:pt idx="30">
                  <c:v>6.604541808299262E-06</c:v>
                </c:pt>
                <c:pt idx="31">
                  <c:v>8.306419905322124E-05</c:v>
                </c:pt>
                <c:pt idx="32">
                  <c:v>0.005802079314637497</c:v>
                </c:pt>
                <c:pt idx="33">
                  <c:v>0.0005157532197635418</c:v>
                </c:pt>
              </c:numCache>
            </c:numRef>
          </c:val>
        </c:ser>
        <c:axId val="11624044"/>
        <c:axId val="37507533"/>
      </c:barChart>
      <c:catAx>
        <c:axId val="1162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07533"/>
        <c:crossesAt val="0.0001"/>
        <c:auto val="1"/>
        <c:lblOffset val="100"/>
        <c:noMultiLvlLbl val="0"/>
      </c:catAx>
      <c:valAx>
        <c:axId val="37507533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116240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'[1]Sheet2'!$A$5:$AH$5</c:f>
              <c:numCache>
                <c:ptCount val="34"/>
                <c:pt idx="1">
                  <c:v>4.218033183214924E-05</c:v>
                </c:pt>
                <c:pt idx="2">
                  <c:v>0.00047857461552516166</c:v>
                </c:pt>
                <c:pt idx="3">
                  <c:v>0.03759899492200934</c:v>
                </c:pt>
                <c:pt idx="4">
                  <c:v>0.0003425641966108562</c:v>
                </c:pt>
                <c:pt idx="5">
                  <c:v>0.0060783473356061215</c:v>
                </c:pt>
                <c:pt idx="6">
                  <c:v>2.141998959842619E-05</c:v>
                </c:pt>
                <c:pt idx="7">
                  <c:v>8.07050047433099E-05</c:v>
                </c:pt>
                <c:pt idx="8">
                  <c:v>0.0015554647735592524</c:v>
                </c:pt>
                <c:pt idx="9">
                  <c:v>9.800604399313706E-05</c:v>
                </c:pt>
                <c:pt idx="10">
                  <c:v>0.00022176457632571355</c:v>
                </c:pt>
                <c:pt idx="11">
                  <c:v>0.002849061306590263</c:v>
                </c:pt>
                <c:pt idx="12">
                  <c:v>0.00017049486482491815</c:v>
                </c:pt>
                <c:pt idx="13">
                  <c:v>1.6479420858674292E-05</c:v>
                </c:pt>
                <c:pt idx="14">
                  <c:v>5.083266118920193E-05</c:v>
                </c:pt>
                <c:pt idx="15">
                  <c:v>0.02668631012321668</c:v>
                </c:pt>
                <c:pt idx="16">
                  <c:v>0.0751265054245241</c:v>
                </c:pt>
                <c:pt idx="17">
                  <c:v>6.004329291116798E-05</c:v>
                </c:pt>
                <c:pt idx="18">
                  <c:v>0.00040166099961327315</c:v>
                </c:pt>
                <c:pt idx="19">
                  <c:v>0.0024436813074311327</c:v>
                </c:pt>
                <c:pt idx="20">
                  <c:v>1.2776708902069019E-05</c:v>
                </c:pt>
                <c:pt idx="21">
                  <c:v>8.443124321772351E-05</c:v>
                </c:pt>
                <c:pt idx="22">
                  <c:v>0.0002733600396115475</c:v>
                </c:pt>
                <c:pt idx="23">
                  <c:v>0.03234353279005347</c:v>
                </c:pt>
                <c:pt idx="24">
                  <c:v>8.387475058494926E-05</c:v>
                </c:pt>
                <c:pt idx="25">
                  <c:v>2.03983958059024E-06</c:v>
                </c:pt>
                <c:pt idx="26">
                  <c:v>0.3497850278458782</c:v>
                </c:pt>
                <c:pt idx="27">
                  <c:v>8.184151652666674E-05</c:v>
                </c:pt>
                <c:pt idx="28">
                  <c:v>0.0001415301019385705</c:v>
                </c:pt>
                <c:pt idx="29">
                  <c:v>0.06875534342881107</c:v>
                </c:pt>
                <c:pt idx="30">
                  <c:v>0.008000192380726828</c:v>
                </c:pt>
                <c:pt idx="31">
                  <c:v>3.819439679577431E-05</c:v>
                </c:pt>
                <c:pt idx="32">
                  <c:v>0.002045902183256236</c:v>
                </c:pt>
                <c:pt idx="33">
                  <c:v>2.5689147714570784E-05</c:v>
                </c:pt>
              </c:numCache>
            </c:numRef>
          </c:val>
        </c:ser>
        <c:axId val="2023478"/>
        <c:axId val="18211303"/>
      </c:barChart>
      <c:catAx>
        <c:axId val="2023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11303"/>
        <c:crossesAt val="0.0001"/>
        <c:auto val="1"/>
        <c:lblOffset val="100"/>
        <c:noMultiLvlLbl val="0"/>
      </c:catAx>
      <c:valAx>
        <c:axId val="18211303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20234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'[1]Sheet2'!$A$6:$AH$6</c:f>
              <c:numCache>
                <c:ptCount val="34"/>
                <c:pt idx="1">
                  <c:v>2.0664614246493432E-05</c:v>
                </c:pt>
                <c:pt idx="2">
                  <c:v>1.6067559386376992E-06</c:v>
                </c:pt>
                <c:pt idx="3">
                  <c:v>1.2446879792919851E-05</c:v>
                </c:pt>
                <c:pt idx="4">
                  <c:v>0.008889695432337247</c:v>
                </c:pt>
                <c:pt idx="5">
                  <c:v>0.06312877467337487</c:v>
                </c:pt>
                <c:pt idx="6">
                  <c:v>0.012586932135145973</c:v>
                </c:pt>
                <c:pt idx="7">
                  <c:v>0.19796362290671915</c:v>
                </c:pt>
                <c:pt idx="8">
                  <c:v>0.01618729325408326</c:v>
                </c:pt>
                <c:pt idx="9">
                  <c:v>7.11872267999089E-05</c:v>
                </c:pt>
                <c:pt idx="10">
                  <c:v>0.00233912809610771</c:v>
                </c:pt>
                <c:pt idx="11">
                  <c:v>0.011536176738547928</c:v>
                </c:pt>
                <c:pt idx="12">
                  <c:v>0.0013000921053487949</c:v>
                </c:pt>
                <c:pt idx="13">
                  <c:v>4.31658734576206E-05</c:v>
                </c:pt>
                <c:pt idx="14">
                  <c:v>4.6239042728748175E-05</c:v>
                </c:pt>
                <c:pt idx="15">
                  <c:v>0.05926100791656025</c:v>
                </c:pt>
                <c:pt idx="16">
                  <c:v>8.351618687463319E-05</c:v>
                </c:pt>
                <c:pt idx="17">
                  <c:v>1.470585876364479E-05</c:v>
                </c:pt>
                <c:pt idx="18">
                  <c:v>0.0024759875351949966</c:v>
                </c:pt>
                <c:pt idx="19">
                  <c:v>8.132106596668493E-05</c:v>
                </c:pt>
                <c:pt idx="20">
                  <c:v>5.018663206403363E-05</c:v>
                </c:pt>
                <c:pt idx="21">
                  <c:v>0.016118355572676622</c:v>
                </c:pt>
                <c:pt idx="22">
                  <c:v>0.00188315975808811</c:v>
                </c:pt>
                <c:pt idx="23">
                  <c:v>2.1521255645446465E-06</c:v>
                </c:pt>
                <c:pt idx="24">
                  <c:v>7.215235433960186E-05</c:v>
                </c:pt>
                <c:pt idx="25">
                  <c:v>2.045163309393713E-05</c:v>
                </c:pt>
                <c:pt idx="26">
                  <c:v>0.002810661836929125</c:v>
                </c:pt>
                <c:pt idx="27">
                  <c:v>0.0032999379599651965</c:v>
                </c:pt>
                <c:pt idx="28">
                  <c:v>4.652567835143894E-05</c:v>
                </c:pt>
                <c:pt idx="29">
                  <c:v>0.045876212826607955</c:v>
                </c:pt>
                <c:pt idx="30">
                  <c:v>8.154239220699045E-05</c:v>
                </c:pt>
                <c:pt idx="31">
                  <c:v>5.286794504084978E-05</c:v>
                </c:pt>
                <c:pt idx="32">
                  <c:v>1.5615473328310294E-07</c:v>
                </c:pt>
                <c:pt idx="33">
                  <c:v>0.00015017529649583229</c:v>
                </c:pt>
              </c:numCache>
            </c:numRef>
          </c:val>
        </c:ser>
        <c:axId val="29684000"/>
        <c:axId val="65829409"/>
      </c:barChart>
      <c:catAx>
        <c:axId val="2968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829409"/>
        <c:crossesAt val="0.0001"/>
        <c:auto val="1"/>
        <c:lblOffset val="100"/>
        <c:noMultiLvlLbl val="0"/>
      </c:catAx>
      <c:valAx>
        <c:axId val="65829409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296840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'[1]Sheet2'!$A$7:$AH$7</c:f>
              <c:numCache>
                <c:ptCount val="34"/>
                <c:pt idx="1">
                  <c:v>1.5565504705350599E-06</c:v>
                </c:pt>
                <c:pt idx="2">
                  <c:v>8.305698593278833E-05</c:v>
                </c:pt>
                <c:pt idx="3">
                  <c:v>7.781013449192911E-07</c:v>
                </c:pt>
                <c:pt idx="4">
                  <c:v>0.06344215465144983</c:v>
                </c:pt>
                <c:pt idx="5">
                  <c:v>0.009204132059179384</c:v>
                </c:pt>
                <c:pt idx="6">
                  <c:v>0.00032089724863991205</c:v>
                </c:pt>
                <c:pt idx="7">
                  <c:v>0.0005680881750063311</c:v>
                </c:pt>
                <c:pt idx="8">
                  <c:v>0.05832050426132254</c:v>
                </c:pt>
                <c:pt idx="9">
                  <c:v>0.16116157474773518</c:v>
                </c:pt>
                <c:pt idx="10">
                  <c:v>0.08017852103494179</c:v>
                </c:pt>
                <c:pt idx="11">
                  <c:v>0.048229067718529896</c:v>
                </c:pt>
                <c:pt idx="12">
                  <c:v>4.440811713322896E-07</c:v>
                </c:pt>
                <c:pt idx="13">
                  <c:v>6.473358030437011E-08</c:v>
                </c:pt>
                <c:pt idx="14">
                  <c:v>2.7747103233973823E-08</c:v>
                </c:pt>
                <c:pt idx="15">
                  <c:v>0.038792618154103446</c:v>
                </c:pt>
                <c:pt idx="16">
                  <c:v>0.00017105013921758254</c:v>
                </c:pt>
                <c:pt idx="17">
                  <c:v>7.520757561328816E-08</c:v>
                </c:pt>
                <c:pt idx="18">
                  <c:v>5.330434734912682E-05</c:v>
                </c:pt>
                <c:pt idx="19">
                  <c:v>1.0059092938020233E-07</c:v>
                </c:pt>
                <c:pt idx="20">
                  <c:v>1.860510799256511E-07</c:v>
                </c:pt>
                <c:pt idx="21">
                  <c:v>0.0006084771065572668</c:v>
                </c:pt>
                <c:pt idx="22">
                  <c:v>8.970075650449938E-08</c:v>
                </c:pt>
                <c:pt idx="23">
                  <c:v>0.001598863788606505</c:v>
                </c:pt>
                <c:pt idx="24">
                  <c:v>2.0372993199659745E-07</c:v>
                </c:pt>
                <c:pt idx="25">
                  <c:v>1.2000752566454859E-06</c:v>
                </c:pt>
                <c:pt idx="26">
                  <c:v>1.4693734426179997E-05</c:v>
                </c:pt>
                <c:pt idx="27">
                  <c:v>6.489587796272632E-05</c:v>
                </c:pt>
                <c:pt idx="28">
                  <c:v>1.1584111292074655E-07</c:v>
                </c:pt>
                <c:pt idx="29">
                  <c:v>0.005310611235213456</c:v>
                </c:pt>
                <c:pt idx="30">
                  <c:v>1.6031530838630625E-06</c:v>
                </c:pt>
                <c:pt idx="31">
                  <c:v>3.289425754184279E-08</c:v>
                </c:pt>
                <c:pt idx="32">
                  <c:v>5.385500011854974E-05</c:v>
                </c:pt>
                <c:pt idx="33">
                  <c:v>2.7423667186249626E-08</c:v>
                </c:pt>
              </c:numCache>
            </c:numRef>
          </c:val>
        </c:ser>
        <c:axId val="55593770"/>
        <c:axId val="30581883"/>
      </c:barChart>
      <c:catAx>
        <c:axId val="55593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581883"/>
        <c:crossesAt val="0.0001"/>
        <c:auto val="1"/>
        <c:lblOffset val="100"/>
        <c:noMultiLvlLbl val="0"/>
      </c:catAx>
      <c:valAx>
        <c:axId val="30581883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555937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Alaska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Loading!$Q$1</c:f>
              <c:strCache>
                <c:ptCount val="1"/>
                <c:pt idx="0">
                  <c:v>Sum MF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Loading!$G$2:$G$335</c:f>
              <c:numCache>
                <c:ptCount val="334"/>
                <c:pt idx="0">
                  <c:v>5.5933</c:v>
                </c:pt>
                <c:pt idx="1">
                  <c:v>8.3003</c:v>
                </c:pt>
                <c:pt idx="2">
                  <c:v>6.2816</c:v>
                </c:pt>
                <c:pt idx="3">
                  <c:v>7.0437</c:v>
                </c:pt>
                <c:pt idx="4">
                  <c:v>8.7682</c:v>
                </c:pt>
                <c:pt idx="5">
                  <c:v>2.0981</c:v>
                </c:pt>
                <c:pt idx="6">
                  <c:v>1.9046</c:v>
                </c:pt>
                <c:pt idx="7">
                  <c:v>1.7581</c:v>
                </c:pt>
                <c:pt idx="8">
                  <c:v>2.1459</c:v>
                </c:pt>
                <c:pt idx="9">
                  <c:v>2.8646</c:v>
                </c:pt>
                <c:pt idx="10">
                  <c:v>2.2176</c:v>
                </c:pt>
                <c:pt idx="11">
                  <c:v>2.5385</c:v>
                </c:pt>
                <c:pt idx="12">
                  <c:v>2.3634</c:v>
                </c:pt>
                <c:pt idx="13">
                  <c:v>2.5785</c:v>
                </c:pt>
                <c:pt idx="14">
                  <c:v>6.0764</c:v>
                </c:pt>
                <c:pt idx="15">
                  <c:v>36.9318</c:v>
                </c:pt>
                <c:pt idx="16">
                  <c:v>2.1664</c:v>
                </c:pt>
                <c:pt idx="17">
                  <c:v>32.9376</c:v>
                </c:pt>
                <c:pt idx="18">
                  <c:v>3.1381</c:v>
                </c:pt>
                <c:pt idx="19">
                  <c:v>2.4423</c:v>
                </c:pt>
                <c:pt idx="20">
                  <c:v>0.3908</c:v>
                </c:pt>
                <c:pt idx="21">
                  <c:v>0.3687</c:v>
                </c:pt>
                <c:pt idx="22">
                  <c:v>0.7919</c:v>
                </c:pt>
                <c:pt idx="23">
                  <c:v>0.3307</c:v>
                </c:pt>
                <c:pt idx="24">
                  <c:v>1.998663364</c:v>
                </c:pt>
                <c:pt idx="25">
                  <c:v>0.1465</c:v>
                </c:pt>
                <c:pt idx="26">
                  <c:v>0.298</c:v>
                </c:pt>
                <c:pt idx="27">
                  <c:v>1.6853</c:v>
                </c:pt>
                <c:pt idx="28">
                  <c:v>0.857</c:v>
                </c:pt>
                <c:pt idx="29">
                  <c:v>0.7748</c:v>
                </c:pt>
                <c:pt idx="30">
                  <c:v>0.9537</c:v>
                </c:pt>
                <c:pt idx="31">
                  <c:v>0.731</c:v>
                </c:pt>
                <c:pt idx="32">
                  <c:v>0.9113</c:v>
                </c:pt>
                <c:pt idx="33">
                  <c:v>0.163</c:v>
                </c:pt>
                <c:pt idx="34">
                  <c:v>2.0133</c:v>
                </c:pt>
                <c:pt idx="35">
                  <c:v>2.1509</c:v>
                </c:pt>
                <c:pt idx="36">
                  <c:v>2.1757</c:v>
                </c:pt>
                <c:pt idx="37">
                  <c:v>3.5177</c:v>
                </c:pt>
                <c:pt idx="38">
                  <c:v>3.3784</c:v>
                </c:pt>
                <c:pt idx="39">
                  <c:v>2.3247</c:v>
                </c:pt>
                <c:pt idx="40">
                  <c:v>4.9962</c:v>
                </c:pt>
                <c:pt idx="41">
                  <c:v>2.9122</c:v>
                </c:pt>
                <c:pt idx="42">
                  <c:v>3.3124</c:v>
                </c:pt>
                <c:pt idx="43">
                  <c:v>13.1355</c:v>
                </c:pt>
                <c:pt idx="44">
                  <c:v>3.8971</c:v>
                </c:pt>
                <c:pt idx="45">
                  <c:v>3.6285</c:v>
                </c:pt>
                <c:pt idx="46">
                  <c:v>2.1459</c:v>
                </c:pt>
                <c:pt idx="47">
                  <c:v>4.5601</c:v>
                </c:pt>
                <c:pt idx="48">
                  <c:v>2.1851</c:v>
                </c:pt>
                <c:pt idx="49">
                  <c:v>1.6414</c:v>
                </c:pt>
                <c:pt idx="50">
                  <c:v>1.5221</c:v>
                </c:pt>
                <c:pt idx="51">
                  <c:v>1.5364</c:v>
                </c:pt>
                <c:pt idx="52">
                  <c:v>2.3607</c:v>
                </c:pt>
                <c:pt idx="53">
                  <c:v>2.3674</c:v>
                </c:pt>
                <c:pt idx="54">
                  <c:v>5.0189</c:v>
                </c:pt>
                <c:pt idx="55">
                  <c:v>2.7462</c:v>
                </c:pt>
                <c:pt idx="56">
                  <c:v>3.6802</c:v>
                </c:pt>
                <c:pt idx="57">
                  <c:v>2.3361</c:v>
                </c:pt>
                <c:pt idx="58">
                  <c:v>2.7215</c:v>
                </c:pt>
                <c:pt idx="59">
                  <c:v>4.7348</c:v>
                </c:pt>
                <c:pt idx="60">
                  <c:v>7.3864</c:v>
                </c:pt>
                <c:pt idx="61">
                  <c:v>8.5711</c:v>
                </c:pt>
                <c:pt idx="62">
                  <c:v>8.9238</c:v>
                </c:pt>
                <c:pt idx="63">
                  <c:v>14.9724</c:v>
                </c:pt>
                <c:pt idx="64">
                  <c:v>5.1908</c:v>
                </c:pt>
                <c:pt idx="65">
                  <c:v>5.5425</c:v>
                </c:pt>
                <c:pt idx="66">
                  <c:v>2.6376</c:v>
                </c:pt>
                <c:pt idx="67">
                  <c:v>2.5368</c:v>
                </c:pt>
                <c:pt idx="68">
                  <c:v>2.7869</c:v>
                </c:pt>
                <c:pt idx="69">
                  <c:v>7.0132</c:v>
                </c:pt>
                <c:pt idx="70">
                  <c:v>37.1452</c:v>
                </c:pt>
                <c:pt idx="71">
                  <c:v>20.4499</c:v>
                </c:pt>
                <c:pt idx="72">
                  <c:v>31.7606</c:v>
                </c:pt>
                <c:pt idx="73">
                  <c:v>2.9762</c:v>
                </c:pt>
                <c:pt idx="74">
                  <c:v>2.2156</c:v>
                </c:pt>
                <c:pt idx="75">
                  <c:v>4.798</c:v>
                </c:pt>
                <c:pt idx="76">
                  <c:v>2.6199</c:v>
                </c:pt>
                <c:pt idx="77">
                  <c:v>2.5531</c:v>
                </c:pt>
                <c:pt idx="78">
                  <c:v>4.1005</c:v>
                </c:pt>
                <c:pt idx="79">
                  <c:v>3.0136</c:v>
                </c:pt>
                <c:pt idx="80">
                  <c:v>3.8437</c:v>
                </c:pt>
                <c:pt idx="81">
                  <c:v>3.3387</c:v>
                </c:pt>
                <c:pt idx="82">
                  <c:v>3.8836</c:v>
                </c:pt>
                <c:pt idx="83">
                  <c:v>2.9276</c:v>
                </c:pt>
                <c:pt idx="84">
                  <c:v>3.2962</c:v>
                </c:pt>
                <c:pt idx="85">
                  <c:v>3.1662</c:v>
                </c:pt>
                <c:pt idx="86">
                  <c:v>4.0963</c:v>
                </c:pt>
                <c:pt idx="87">
                  <c:v>3.7214</c:v>
                </c:pt>
                <c:pt idx="88">
                  <c:v>3.5221</c:v>
                </c:pt>
                <c:pt idx="89">
                  <c:v>5.7925</c:v>
                </c:pt>
                <c:pt idx="90">
                  <c:v>4.0946</c:v>
                </c:pt>
                <c:pt idx="91">
                  <c:v>2.7578</c:v>
                </c:pt>
                <c:pt idx="92">
                  <c:v>4.5755</c:v>
                </c:pt>
                <c:pt idx="93">
                  <c:v>4.8127</c:v>
                </c:pt>
                <c:pt idx="94">
                  <c:v>2.3256</c:v>
                </c:pt>
                <c:pt idx="95">
                  <c:v>2.6709</c:v>
                </c:pt>
                <c:pt idx="96">
                  <c:v>0.9209</c:v>
                </c:pt>
                <c:pt idx="97">
                  <c:v>1.9707</c:v>
                </c:pt>
                <c:pt idx="98">
                  <c:v>1.7205</c:v>
                </c:pt>
                <c:pt idx="99">
                  <c:v>1.8476</c:v>
                </c:pt>
                <c:pt idx="100">
                  <c:v>2.0444</c:v>
                </c:pt>
                <c:pt idx="101">
                  <c:v>2.7908</c:v>
                </c:pt>
                <c:pt idx="102">
                  <c:v>2.1415</c:v>
                </c:pt>
                <c:pt idx="103">
                  <c:v>2.2744</c:v>
                </c:pt>
                <c:pt idx="104">
                  <c:v>2.5443</c:v>
                </c:pt>
                <c:pt idx="105">
                  <c:v>1.9026</c:v>
                </c:pt>
                <c:pt idx="106">
                  <c:v>2.9142</c:v>
                </c:pt>
                <c:pt idx="107">
                  <c:v>2.4663</c:v>
                </c:pt>
                <c:pt idx="108">
                  <c:v>1.5933</c:v>
                </c:pt>
                <c:pt idx="109">
                  <c:v>2.8016</c:v>
                </c:pt>
                <c:pt idx="110">
                  <c:v>5.9783</c:v>
                </c:pt>
                <c:pt idx="111">
                  <c:v>2.1563</c:v>
                </c:pt>
                <c:pt idx="112">
                  <c:v>2.188</c:v>
                </c:pt>
                <c:pt idx="113">
                  <c:v>8.8246</c:v>
                </c:pt>
                <c:pt idx="114">
                  <c:v>4.1845</c:v>
                </c:pt>
                <c:pt idx="115">
                  <c:v>8.1776</c:v>
                </c:pt>
                <c:pt idx="116">
                  <c:v>3.3555</c:v>
                </c:pt>
                <c:pt idx="117">
                  <c:v>1.7205</c:v>
                </c:pt>
                <c:pt idx="118">
                  <c:v>1.8624</c:v>
                </c:pt>
                <c:pt idx="119">
                  <c:v>2.0895</c:v>
                </c:pt>
                <c:pt idx="120">
                  <c:v>6.0332</c:v>
                </c:pt>
                <c:pt idx="121">
                  <c:v>9.5527</c:v>
                </c:pt>
                <c:pt idx="122">
                  <c:v>2.4621</c:v>
                </c:pt>
                <c:pt idx="123">
                  <c:v>2.704</c:v>
                </c:pt>
                <c:pt idx="124">
                  <c:v>3.0581</c:v>
                </c:pt>
                <c:pt idx="125">
                  <c:v>3.1737</c:v>
                </c:pt>
                <c:pt idx="126">
                  <c:v>11.0597</c:v>
                </c:pt>
                <c:pt idx="127">
                  <c:v>3.0656</c:v>
                </c:pt>
                <c:pt idx="128">
                  <c:v>3.215</c:v>
                </c:pt>
                <c:pt idx="129">
                  <c:v>2.5963</c:v>
                </c:pt>
                <c:pt idx="130">
                  <c:v>4.7683</c:v>
                </c:pt>
                <c:pt idx="131">
                  <c:v>5.5815</c:v>
                </c:pt>
                <c:pt idx="132">
                  <c:v>10.2067</c:v>
                </c:pt>
                <c:pt idx="133">
                  <c:v>6.7799</c:v>
                </c:pt>
                <c:pt idx="134">
                  <c:v>4.6252</c:v>
                </c:pt>
                <c:pt idx="135">
                  <c:v>4.6827</c:v>
                </c:pt>
                <c:pt idx="136">
                  <c:v>7.5935</c:v>
                </c:pt>
                <c:pt idx="137">
                  <c:v>5.3469</c:v>
                </c:pt>
                <c:pt idx="138">
                  <c:v>7.5039</c:v>
                </c:pt>
                <c:pt idx="139">
                  <c:v>6.9774</c:v>
                </c:pt>
                <c:pt idx="140">
                  <c:v>2.5884</c:v>
                </c:pt>
                <c:pt idx="141">
                  <c:v>6.5627</c:v>
                </c:pt>
                <c:pt idx="142">
                  <c:v>5.257</c:v>
                </c:pt>
                <c:pt idx="143">
                  <c:v>5.1999</c:v>
                </c:pt>
                <c:pt idx="144">
                  <c:v>4.6403</c:v>
                </c:pt>
                <c:pt idx="145">
                  <c:v>4.2313</c:v>
                </c:pt>
                <c:pt idx="146">
                  <c:v>7.4864</c:v>
                </c:pt>
                <c:pt idx="147">
                  <c:v>6.0764</c:v>
                </c:pt>
                <c:pt idx="148">
                  <c:v>7.8164</c:v>
                </c:pt>
                <c:pt idx="149">
                  <c:v>3.4884</c:v>
                </c:pt>
                <c:pt idx="150">
                  <c:v>9.9741</c:v>
                </c:pt>
                <c:pt idx="151">
                  <c:v>6.1844</c:v>
                </c:pt>
                <c:pt idx="152">
                  <c:v>3.3651</c:v>
                </c:pt>
                <c:pt idx="153">
                  <c:v>3.9954</c:v>
                </c:pt>
                <c:pt idx="154">
                  <c:v>4.584</c:v>
                </c:pt>
                <c:pt idx="155">
                  <c:v>11.1246</c:v>
                </c:pt>
                <c:pt idx="156">
                  <c:v>7.3914</c:v>
                </c:pt>
                <c:pt idx="157">
                  <c:v>6.3889</c:v>
                </c:pt>
                <c:pt idx="158">
                  <c:v>8.3935</c:v>
                </c:pt>
                <c:pt idx="159">
                  <c:v>6.7432</c:v>
                </c:pt>
                <c:pt idx="160">
                  <c:v>1.938</c:v>
                </c:pt>
                <c:pt idx="161">
                  <c:v>4.9508</c:v>
                </c:pt>
                <c:pt idx="162">
                  <c:v>6.1946</c:v>
                </c:pt>
                <c:pt idx="163">
                  <c:v>4.2328</c:v>
                </c:pt>
                <c:pt idx="164">
                  <c:v>17.5511</c:v>
                </c:pt>
                <c:pt idx="165">
                  <c:v>5.5456</c:v>
                </c:pt>
                <c:pt idx="166">
                  <c:v>5.7292</c:v>
                </c:pt>
                <c:pt idx="167">
                  <c:v>5.9242</c:v>
                </c:pt>
                <c:pt idx="168">
                  <c:v>4.434</c:v>
                </c:pt>
                <c:pt idx="169">
                  <c:v>6.9494</c:v>
                </c:pt>
                <c:pt idx="170">
                  <c:v>9.0034</c:v>
                </c:pt>
                <c:pt idx="171">
                  <c:v>4.5036</c:v>
                </c:pt>
                <c:pt idx="172">
                  <c:v>2.8935</c:v>
                </c:pt>
                <c:pt idx="173">
                  <c:v>2.1265</c:v>
                </c:pt>
                <c:pt idx="174">
                  <c:v>3.986</c:v>
                </c:pt>
                <c:pt idx="175">
                  <c:v>3.3688</c:v>
                </c:pt>
                <c:pt idx="176">
                  <c:v>4.4877</c:v>
                </c:pt>
                <c:pt idx="177">
                  <c:v>4.4782</c:v>
                </c:pt>
                <c:pt idx="178">
                  <c:v>5.2544</c:v>
                </c:pt>
                <c:pt idx="179">
                  <c:v>8.3899</c:v>
                </c:pt>
                <c:pt idx="180">
                  <c:v>9.7352</c:v>
                </c:pt>
                <c:pt idx="181">
                  <c:v>7.2325</c:v>
                </c:pt>
                <c:pt idx="182">
                  <c:v>4.3623</c:v>
                </c:pt>
                <c:pt idx="183">
                  <c:v>2.6081</c:v>
                </c:pt>
                <c:pt idx="184">
                  <c:v>2.451</c:v>
                </c:pt>
                <c:pt idx="185">
                  <c:v>10.2484</c:v>
                </c:pt>
                <c:pt idx="186">
                  <c:v>3.4263</c:v>
                </c:pt>
                <c:pt idx="187">
                  <c:v>6.8824</c:v>
                </c:pt>
                <c:pt idx="188">
                  <c:v>2.3774</c:v>
                </c:pt>
                <c:pt idx="189">
                  <c:v>2.7839</c:v>
                </c:pt>
                <c:pt idx="190">
                  <c:v>2.2631</c:v>
                </c:pt>
                <c:pt idx="191">
                  <c:v>2.572</c:v>
                </c:pt>
                <c:pt idx="192">
                  <c:v>3.1452</c:v>
                </c:pt>
                <c:pt idx="193">
                  <c:v>2.1415</c:v>
                </c:pt>
                <c:pt idx="194">
                  <c:v>4.1787</c:v>
                </c:pt>
                <c:pt idx="195">
                  <c:v>13.9895</c:v>
                </c:pt>
                <c:pt idx="196">
                  <c:v>1.9408</c:v>
                </c:pt>
                <c:pt idx="197">
                  <c:v>3.6503</c:v>
                </c:pt>
                <c:pt idx="198">
                  <c:v>1.6593</c:v>
                </c:pt>
                <c:pt idx="199">
                  <c:v>1.0948</c:v>
                </c:pt>
                <c:pt idx="200">
                  <c:v>1.9711</c:v>
                </c:pt>
                <c:pt idx="201">
                  <c:v>1.4924</c:v>
                </c:pt>
                <c:pt idx="202">
                  <c:v>1.8744</c:v>
                </c:pt>
                <c:pt idx="203">
                  <c:v>2.4351</c:v>
                </c:pt>
                <c:pt idx="204">
                  <c:v>3.2855</c:v>
                </c:pt>
                <c:pt idx="205">
                  <c:v>2.3749</c:v>
                </c:pt>
                <c:pt idx="206">
                  <c:v>4.5983</c:v>
                </c:pt>
                <c:pt idx="207">
                  <c:v>3.1109</c:v>
                </c:pt>
                <c:pt idx="208">
                  <c:v>3.7934</c:v>
                </c:pt>
                <c:pt idx="209">
                  <c:v>2.8577</c:v>
                </c:pt>
                <c:pt idx="210">
                  <c:v>4.1365</c:v>
                </c:pt>
                <c:pt idx="211">
                  <c:v>2.6902</c:v>
                </c:pt>
                <c:pt idx="212">
                  <c:v>4.9826</c:v>
                </c:pt>
                <c:pt idx="213">
                  <c:v>7.1487</c:v>
                </c:pt>
                <c:pt idx="214">
                  <c:v>3.9102</c:v>
                </c:pt>
                <c:pt idx="215">
                  <c:v>3.1625</c:v>
                </c:pt>
                <c:pt idx="216">
                  <c:v>3.6515</c:v>
                </c:pt>
                <c:pt idx="217">
                  <c:v>4.0088</c:v>
                </c:pt>
                <c:pt idx="218">
                  <c:v>5.2083</c:v>
                </c:pt>
                <c:pt idx="219">
                  <c:v>3.2862</c:v>
                </c:pt>
                <c:pt idx="220">
                  <c:v>3.264</c:v>
                </c:pt>
                <c:pt idx="221">
                  <c:v>2.2817</c:v>
                </c:pt>
                <c:pt idx="222">
                  <c:v>4.898</c:v>
                </c:pt>
                <c:pt idx="223">
                  <c:v>12.3865</c:v>
                </c:pt>
                <c:pt idx="224">
                  <c:v>9.5116</c:v>
                </c:pt>
                <c:pt idx="225">
                  <c:v>6.1589</c:v>
                </c:pt>
                <c:pt idx="226">
                  <c:v>2.818</c:v>
                </c:pt>
                <c:pt idx="227">
                  <c:v>2.6852</c:v>
                </c:pt>
                <c:pt idx="228">
                  <c:v>3.5669</c:v>
                </c:pt>
                <c:pt idx="229">
                  <c:v>5.5175</c:v>
                </c:pt>
                <c:pt idx="230">
                  <c:v>4.3442</c:v>
                </c:pt>
                <c:pt idx="231">
                  <c:v>4.6568</c:v>
                </c:pt>
                <c:pt idx="232">
                  <c:v>3.2828</c:v>
                </c:pt>
                <c:pt idx="233">
                  <c:v>8.2071</c:v>
                </c:pt>
                <c:pt idx="234">
                  <c:v>3.6058</c:v>
                </c:pt>
                <c:pt idx="235">
                  <c:v>3.7015</c:v>
                </c:pt>
                <c:pt idx="236">
                  <c:v>3.9683</c:v>
                </c:pt>
                <c:pt idx="237">
                  <c:v>3.6482</c:v>
                </c:pt>
                <c:pt idx="238">
                  <c:v>4.0221</c:v>
                </c:pt>
                <c:pt idx="239">
                  <c:v>3.1334</c:v>
                </c:pt>
                <c:pt idx="240">
                  <c:v>3.0758</c:v>
                </c:pt>
                <c:pt idx="241">
                  <c:v>4.7619</c:v>
                </c:pt>
                <c:pt idx="242">
                  <c:v>4.0088</c:v>
                </c:pt>
                <c:pt idx="243">
                  <c:v>3.8336</c:v>
                </c:pt>
                <c:pt idx="244">
                  <c:v>4.898</c:v>
                </c:pt>
                <c:pt idx="245">
                  <c:v>6.488</c:v>
                </c:pt>
                <c:pt idx="246">
                  <c:v>2.1592</c:v>
                </c:pt>
                <c:pt idx="247">
                  <c:v>2.3562</c:v>
                </c:pt>
                <c:pt idx="248">
                  <c:v>5.0843</c:v>
                </c:pt>
                <c:pt idx="249">
                  <c:v>1.8544</c:v>
                </c:pt>
                <c:pt idx="250">
                  <c:v>1.3889</c:v>
                </c:pt>
                <c:pt idx="251">
                  <c:v>4.2843</c:v>
                </c:pt>
                <c:pt idx="252">
                  <c:v>3.0728</c:v>
                </c:pt>
                <c:pt idx="253">
                  <c:v>3.6003</c:v>
                </c:pt>
                <c:pt idx="254">
                  <c:v>3.4281</c:v>
                </c:pt>
                <c:pt idx="255">
                  <c:v>3.2768</c:v>
                </c:pt>
                <c:pt idx="256">
                  <c:v>3.2811</c:v>
                </c:pt>
                <c:pt idx="257">
                  <c:v>12.9148</c:v>
                </c:pt>
                <c:pt idx="258">
                  <c:v>2.9393</c:v>
                </c:pt>
                <c:pt idx="259">
                  <c:v>3.6634</c:v>
                </c:pt>
                <c:pt idx="260">
                  <c:v>12.7646</c:v>
                </c:pt>
                <c:pt idx="261">
                  <c:v>2.3946</c:v>
                </c:pt>
                <c:pt idx="262">
                  <c:v>3.5022</c:v>
                </c:pt>
                <c:pt idx="263">
                  <c:v>5.0988</c:v>
                </c:pt>
                <c:pt idx="264">
                  <c:v>2.3556</c:v>
                </c:pt>
                <c:pt idx="265">
                  <c:v>10.7605</c:v>
                </c:pt>
                <c:pt idx="266">
                  <c:v>8.4325</c:v>
                </c:pt>
                <c:pt idx="267">
                  <c:v>7.8557</c:v>
                </c:pt>
                <c:pt idx="268">
                  <c:v>3.1594</c:v>
                </c:pt>
                <c:pt idx="269">
                  <c:v>4.8323</c:v>
                </c:pt>
                <c:pt idx="270">
                  <c:v>6.5146</c:v>
                </c:pt>
                <c:pt idx="271">
                  <c:v>4.2584</c:v>
                </c:pt>
                <c:pt idx="272">
                  <c:v>2.3377</c:v>
                </c:pt>
                <c:pt idx="273">
                  <c:v>6.2064</c:v>
                </c:pt>
                <c:pt idx="274">
                  <c:v>5.0026</c:v>
                </c:pt>
                <c:pt idx="275">
                  <c:v>5.9524</c:v>
                </c:pt>
                <c:pt idx="276">
                  <c:v>3.843</c:v>
                </c:pt>
                <c:pt idx="277">
                  <c:v>2.9522</c:v>
                </c:pt>
                <c:pt idx="278">
                  <c:v>4.9651</c:v>
                </c:pt>
                <c:pt idx="279">
                  <c:v>3.164</c:v>
                </c:pt>
                <c:pt idx="280">
                  <c:v>4.114</c:v>
                </c:pt>
                <c:pt idx="281">
                  <c:v>5.2243</c:v>
                </c:pt>
                <c:pt idx="282">
                  <c:v>2.924</c:v>
                </c:pt>
                <c:pt idx="283">
                  <c:v>2.5224</c:v>
                </c:pt>
                <c:pt idx="284">
                  <c:v>3.5973</c:v>
                </c:pt>
                <c:pt idx="285">
                  <c:v>5.6875</c:v>
                </c:pt>
                <c:pt idx="286">
                  <c:v>0.9497</c:v>
                </c:pt>
                <c:pt idx="287">
                  <c:v>1.1473</c:v>
                </c:pt>
                <c:pt idx="288">
                  <c:v>7.0696</c:v>
                </c:pt>
                <c:pt idx="289">
                  <c:v>4.0003</c:v>
                </c:pt>
                <c:pt idx="290">
                  <c:v>4.3909</c:v>
                </c:pt>
                <c:pt idx="291">
                  <c:v>5.5894</c:v>
                </c:pt>
                <c:pt idx="292">
                  <c:v>3.2552</c:v>
                </c:pt>
                <c:pt idx="293">
                  <c:v>3.3964</c:v>
                </c:pt>
                <c:pt idx="294">
                  <c:v>3.7762</c:v>
                </c:pt>
                <c:pt idx="295">
                  <c:v>4.3909</c:v>
                </c:pt>
                <c:pt idx="296">
                  <c:v>3.6466</c:v>
                </c:pt>
                <c:pt idx="297">
                  <c:v>2.9987</c:v>
                </c:pt>
                <c:pt idx="298">
                  <c:v>2.3465</c:v>
                </c:pt>
                <c:pt idx="299">
                  <c:v>3.9683</c:v>
                </c:pt>
                <c:pt idx="300">
                  <c:v>5.0563</c:v>
                </c:pt>
                <c:pt idx="301">
                  <c:v>3.1729</c:v>
                </c:pt>
                <c:pt idx="302">
                  <c:v>3.0022</c:v>
                </c:pt>
                <c:pt idx="303">
                  <c:v>3.9944</c:v>
                </c:pt>
                <c:pt idx="304">
                  <c:v>3.346</c:v>
                </c:pt>
                <c:pt idx="305">
                  <c:v>3.7906</c:v>
                </c:pt>
                <c:pt idx="306">
                  <c:v>4.0592</c:v>
                </c:pt>
                <c:pt idx="307">
                  <c:v>3.7879</c:v>
                </c:pt>
                <c:pt idx="308">
                  <c:v>2.9674</c:v>
                </c:pt>
                <c:pt idx="309">
                  <c:v>6.8312</c:v>
                </c:pt>
                <c:pt idx="310">
                  <c:v>7.6356</c:v>
                </c:pt>
                <c:pt idx="311">
                  <c:v>2.0518</c:v>
                </c:pt>
                <c:pt idx="312">
                  <c:v>3.7271</c:v>
                </c:pt>
                <c:pt idx="313">
                  <c:v>2.3251</c:v>
                </c:pt>
                <c:pt idx="314">
                  <c:v>4.6729</c:v>
                </c:pt>
                <c:pt idx="315">
                  <c:v>2.2275</c:v>
                </c:pt>
                <c:pt idx="316">
                  <c:v>4.4753</c:v>
                </c:pt>
                <c:pt idx="317">
                  <c:v>3.5568</c:v>
                </c:pt>
                <c:pt idx="318">
                  <c:v>3.7963</c:v>
                </c:pt>
                <c:pt idx="319">
                  <c:v>5.3123</c:v>
                </c:pt>
                <c:pt idx="320">
                  <c:v>4.7123</c:v>
                </c:pt>
                <c:pt idx="321">
                  <c:v>6.4439</c:v>
                </c:pt>
                <c:pt idx="322">
                  <c:v>2.6803</c:v>
                </c:pt>
                <c:pt idx="323">
                  <c:v>2.5742</c:v>
                </c:pt>
                <c:pt idx="324">
                  <c:v>2.6636</c:v>
                </c:pt>
                <c:pt idx="325">
                  <c:v>3.5636</c:v>
                </c:pt>
                <c:pt idx="326">
                  <c:v>3.3929</c:v>
                </c:pt>
                <c:pt idx="327">
                  <c:v>12.0067</c:v>
                </c:pt>
                <c:pt idx="328">
                  <c:v>3.2242</c:v>
                </c:pt>
                <c:pt idx="329">
                  <c:v>5.1053</c:v>
                </c:pt>
                <c:pt idx="330">
                  <c:v>11.419</c:v>
                </c:pt>
                <c:pt idx="331">
                  <c:v>2.6395</c:v>
                </c:pt>
                <c:pt idx="332">
                  <c:v>4.108</c:v>
                </c:pt>
                <c:pt idx="333">
                  <c:v>4.7582</c:v>
                </c:pt>
              </c:numCache>
            </c:numRef>
          </c:xVal>
          <c:yVal>
            <c:numRef>
              <c:f>Loading!$Q$2:$Q$335</c:f>
              <c:numCache>
                <c:ptCount val="334"/>
                <c:pt idx="0">
                  <c:v>5.766017195056496</c:v>
                </c:pt>
                <c:pt idx="1">
                  <c:v>11.70489194322672</c:v>
                </c:pt>
                <c:pt idx="2">
                  <c:v>2.3825012548467797</c:v>
                </c:pt>
                <c:pt idx="3">
                  <c:v>10.39507672903968</c:v>
                </c:pt>
                <c:pt idx="4">
                  <c:v>12.477481443209022</c:v>
                </c:pt>
                <c:pt idx="5">
                  <c:v>1.9850470363576735</c:v>
                </c:pt>
                <c:pt idx="6">
                  <c:v>1.4576560534401155</c:v>
                </c:pt>
                <c:pt idx="7">
                  <c:v>1.7844592844726148</c:v>
                </c:pt>
                <c:pt idx="8">
                  <c:v>1.758296899185753</c:v>
                </c:pt>
                <c:pt idx="9">
                  <c:v>1.3032760543018704</c:v>
                </c:pt>
                <c:pt idx="10">
                  <c:v>2.481130037480455</c:v>
                </c:pt>
                <c:pt idx="11">
                  <c:v>3.0528139090454065</c:v>
                </c:pt>
                <c:pt idx="12">
                  <c:v>2.723162150258764</c:v>
                </c:pt>
                <c:pt idx="13">
                  <c:v>4.190096254660638</c:v>
                </c:pt>
                <c:pt idx="14">
                  <c:v>7.664875966537139</c:v>
                </c:pt>
                <c:pt idx="15">
                  <c:v>30.829193214592472</c:v>
                </c:pt>
                <c:pt idx="16">
                  <c:v>3.29379044774704</c:v>
                </c:pt>
                <c:pt idx="17">
                  <c:v>29.38390575110934</c:v>
                </c:pt>
                <c:pt idx="18">
                  <c:v>4.655311250770383</c:v>
                </c:pt>
                <c:pt idx="19">
                  <c:v>3.2900743043703473</c:v>
                </c:pt>
                <c:pt idx="20">
                  <c:v>0.5778129479345275</c:v>
                </c:pt>
                <c:pt idx="21">
                  <c:v>0.5940205977885045</c:v>
                </c:pt>
                <c:pt idx="22">
                  <c:v>1.0227493014882865</c:v>
                </c:pt>
                <c:pt idx="23">
                  <c:v>0.582815628913762</c:v>
                </c:pt>
                <c:pt idx="24">
                  <c:v>0.36315832743853804</c:v>
                </c:pt>
                <c:pt idx="25">
                  <c:v>0.26672353751441186</c:v>
                </c:pt>
                <c:pt idx="26">
                  <c:v>0.290115314500127</c:v>
                </c:pt>
                <c:pt idx="27">
                  <c:v>1.8560141735082378</c:v>
                </c:pt>
                <c:pt idx="28">
                  <c:v>0.7549470701361484</c:v>
                </c:pt>
                <c:pt idx="29">
                  <c:v>1.1131275196843518</c:v>
                </c:pt>
                <c:pt idx="30">
                  <c:v>0.7516890710192852</c:v>
                </c:pt>
                <c:pt idx="31">
                  <c:v>0.5207888046379131</c:v>
                </c:pt>
                <c:pt idx="32">
                  <c:v>1.044713968616362</c:v>
                </c:pt>
                <c:pt idx="33">
                  <c:v>0.4888041149942849</c:v>
                </c:pt>
                <c:pt idx="34">
                  <c:v>2.0513592770944227</c:v>
                </c:pt>
                <c:pt idx="35">
                  <c:v>2.447014182963967</c:v>
                </c:pt>
                <c:pt idx="36">
                  <c:v>1.9015690977381468</c:v>
                </c:pt>
                <c:pt idx="37">
                  <c:v>3.7679896750351514</c:v>
                </c:pt>
                <c:pt idx="38">
                  <c:v>3.3365819168176047</c:v>
                </c:pt>
                <c:pt idx="39">
                  <c:v>1.2391621493625302</c:v>
                </c:pt>
                <c:pt idx="40">
                  <c:v>4.0955859641545915</c:v>
                </c:pt>
                <c:pt idx="41">
                  <c:v>3.1683227672464036</c:v>
                </c:pt>
                <c:pt idx="42">
                  <c:v>4.034608886377422</c:v>
                </c:pt>
                <c:pt idx="43">
                  <c:v>14.004538777546076</c:v>
                </c:pt>
                <c:pt idx="44">
                  <c:v>4.382289860579253</c:v>
                </c:pt>
                <c:pt idx="45">
                  <c:v>3.871867398061166</c:v>
                </c:pt>
                <c:pt idx="46">
                  <c:v>1.5723917818454476</c:v>
                </c:pt>
                <c:pt idx="47">
                  <c:v>5.391683971825902</c:v>
                </c:pt>
                <c:pt idx="48">
                  <c:v>2.7419927535456647</c:v>
                </c:pt>
                <c:pt idx="49">
                  <c:v>1.4640462427455554</c:v>
                </c:pt>
                <c:pt idx="50">
                  <c:v>1.9277563025717486</c:v>
                </c:pt>
                <c:pt idx="51">
                  <c:v>2.0282088403091483</c:v>
                </c:pt>
                <c:pt idx="52">
                  <c:v>2.989961564818925</c:v>
                </c:pt>
                <c:pt idx="53">
                  <c:v>3.5255486696032836</c:v>
                </c:pt>
                <c:pt idx="54">
                  <c:v>4.969798021766065</c:v>
                </c:pt>
                <c:pt idx="55">
                  <c:v>1.9597630906778005</c:v>
                </c:pt>
                <c:pt idx="56">
                  <c:v>4.144349470130319</c:v>
                </c:pt>
                <c:pt idx="57">
                  <c:v>3.180656682145559</c:v>
                </c:pt>
                <c:pt idx="58">
                  <c:v>1.8391053385041667</c:v>
                </c:pt>
                <c:pt idx="59">
                  <c:v>5.514590003686056</c:v>
                </c:pt>
                <c:pt idx="60">
                  <c:v>7.8342640259190235</c:v>
                </c:pt>
                <c:pt idx="61">
                  <c:v>5.2261254504823835</c:v>
                </c:pt>
                <c:pt idx="62">
                  <c:v>11.478638162467714</c:v>
                </c:pt>
                <c:pt idx="63">
                  <c:v>19.61434555365647</c:v>
                </c:pt>
                <c:pt idx="64">
                  <c:v>7.9936988645830676</c:v>
                </c:pt>
                <c:pt idx="65">
                  <c:v>4.375706621859134</c:v>
                </c:pt>
                <c:pt idx="66">
                  <c:v>3.29697551014504</c:v>
                </c:pt>
                <c:pt idx="67">
                  <c:v>2.896756116639668</c:v>
                </c:pt>
                <c:pt idx="68">
                  <c:v>3.032834127196313</c:v>
                </c:pt>
                <c:pt idx="69">
                  <c:v>8.6108756289191</c:v>
                </c:pt>
                <c:pt idx="70">
                  <c:v>15.392674828514998</c:v>
                </c:pt>
                <c:pt idx="71">
                  <c:v>16.71612898557743</c:v>
                </c:pt>
                <c:pt idx="72">
                  <c:v>26.07446066114421</c:v>
                </c:pt>
                <c:pt idx="73">
                  <c:v>3.7036202057073386</c:v>
                </c:pt>
                <c:pt idx="74">
                  <c:v>2.5926844316202198</c:v>
                </c:pt>
                <c:pt idx="75">
                  <c:v>4.714973427080244</c:v>
                </c:pt>
                <c:pt idx="76">
                  <c:v>3.996424282805725</c:v>
                </c:pt>
                <c:pt idx="77">
                  <c:v>4.024839757071916</c:v>
                </c:pt>
                <c:pt idx="78">
                  <c:v>5.444325377895642</c:v>
                </c:pt>
                <c:pt idx="79">
                  <c:v>3.7697022990503246</c:v>
                </c:pt>
                <c:pt idx="80">
                  <c:v>4.973681625999986</c:v>
                </c:pt>
                <c:pt idx="81">
                  <c:v>3.7620970777963665</c:v>
                </c:pt>
                <c:pt idx="82">
                  <c:v>4.776296811736898</c:v>
                </c:pt>
                <c:pt idx="83">
                  <c:v>4.285110837825976</c:v>
                </c:pt>
                <c:pt idx="84">
                  <c:v>5.000181131066373</c:v>
                </c:pt>
                <c:pt idx="85">
                  <c:v>5.01559598976695</c:v>
                </c:pt>
                <c:pt idx="86">
                  <c:v>5.651514632880729</c:v>
                </c:pt>
                <c:pt idx="87">
                  <c:v>5.048136391968343</c:v>
                </c:pt>
                <c:pt idx="88">
                  <c:v>3.353302963000867</c:v>
                </c:pt>
                <c:pt idx="89">
                  <c:v>5.974417030544228</c:v>
                </c:pt>
                <c:pt idx="90">
                  <c:v>4.2846486807336195</c:v>
                </c:pt>
                <c:pt idx="91">
                  <c:v>2.8564564040634512</c:v>
                </c:pt>
                <c:pt idx="92">
                  <c:v>5.4605340431860325</c:v>
                </c:pt>
                <c:pt idx="93">
                  <c:v>5.511487931637687</c:v>
                </c:pt>
                <c:pt idx="94">
                  <c:v>1.3809839490202558</c:v>
                </c:pt>
                <c:pt idx="95">
                  <c:v>2.058011487627538</c:v>
                </c:pt>
                <c:pt idx="96">
                  <c:v>0.6861227947213162</c:v>
                </c:pt>
                <c:pt idx="97">
                  <c:v>1.8142407283846373</c:v>
                </c:pt>
                <c:pt idx="98">
                  <c:v>1.7933105393803053</c:v>
                </c:pt>
                <c:pt idx="99">
                  <c:v>1.8055106699999235</c:v>
                </c:pt>
                <c:pt idx="100">
                  <c:v>2.6925974018211463</c:v>
                </c:pt>
                <c:pt idx="101">
                  <c:v>1.2639807855554859</c:v>
                </c:pt>
                <c:pt idx="102">
                  <c:v>2.5695792392160524</c:v>
                </c:pt>
                <c:pt idx="103">
                  <c:v>3.2928363830388276</c:v>
                </c:pt>
                <c:pt idx="104">
                  <c:v>2.884081019553042</c:v>
                </c:pt>
                <c:pt idx="105">
                  <c:v>3.5614022772709344</c:v>
                </c:pt>
                <c:pt idx="106">
                  <c:v>4.899205370013192</c:v>
                </c:pt>
                <c:pt idx="107">
                  <c:v>3.024766331887527</c:v>
                </c:pt>
                <c:pt idx="108">
                  <c:v>3.1380705342597928</c:v>
                </c:pt>
                <c:pt idx="109">
                  <c:v>4.404509995338615</c:v>
                </c:pt>
                <c:pt idx="110">
                  <c:v>8.19967006597442</c:v>
                </c:pt>
                <c:pt idx="111">
                  <c:v>3.1309882185410514</c:v>
                </c:pt>
                <c:pt idx="112">
                  <c:v>3.8482785296257345</c:v>
                </c:pt>
                <c:pt idx="113">
                  <c:v>13.163341140758861</c:v>
                </c:pt>
                <c:pt idx="114">
                  <c:v>6.121195141061718</c:v>
                </c:pt>
                <c:pt idx="115">
                  <c:v>7.743890034711499</c:v>
                </c:pt>
                <c:pt idx="116">
                  <c:v>4.259784946850038</c:v>
                </c:pt>
                <c:pt idx="117">
                  <c:v>2.9060064634664027</c:v>
                </c:pt>
                <c:pt idx="118">
                  <c:v>1.6855886737051382</c:v>
                </c:pt>
                <c:pt idx="119">
                  <c:v>2.46062183339791</c:v>
                </c:pt>
                <c:pt idx="120">
                  <c:v>5.895572065198138</c:v>
                </c:pt>
                <c:pt idx="121">
                  <c:v>2.9082044716440367</c:v>
                </c:pt>
                <c:pt idx="122">
                  <c:v>4.232720822929477</c:v>
                </c:pt>
                <c:pt idx="123">
                  <c:v>1.8220183810341335</c:v>
                </c:pt>
                <c:pt idx="124">
                  <c:v>3.4843516650141386</c:v>
                </c:pt>
                <c:pt idx="125">
                  <c:v>2.9438089377389014</c:v>
                </c:pt>
                <c:pt idx="126">
                  <c:v>11.70824866497613</c:v>
                </c:pt>
                <c:pt idx="127">
                  <c:v>3.9346698146786547</c:v>
                </c:pt>
                <c:pt idx="128">
                  <c:v>3.8213396775669413</c:v>
                </c:pt>
                <c:pt idx="129">
                  <c:v>2.08943525506966</c:v>
                </c:pt>
                <c:pt idx="130">
                  <c:v>3.6694853898390742</c:v>
                </c:pt>
                <c:pt idx="131">
                  <c:v>6.573046996178013</c:v>
                </c:pt>
                <c:pt idx="132">
                  <c:v>8.422972444529645</c:v>
                </c:pt>
                <c:pt idx="133">
                  <c:v>2.4424238197921113</c:v>
                </c:pt>
                <c:pt idx="134">
                  <c:v>2.9236996319042454</c:v>
                </c:pt>
                <c:pt idx="135">
                  <c:v>5.941936823486633</c:v>
                </c:pt>
                <c:pt idx="136">
                  <c:v>7.808475234380248</c:v>
                </c:pt>
                <c:pt idx="137">
                  <c:v>5.642143735571559</c:v>
                </c:pt>
                <c:pt idx="138">
                  <c:v>8.880392086921749</c:v>
                </c:pt>
                <c:pt idx="139">
                  <c:v>6.644085800752587</c:v>
                </c:pt>
                <c:pt idx="140">
                  <c:v>4.560925363026538</c:v>
                </c:pt>
                <c:pt idx="141">
                  <c:v>6.763102034061081</c:v>
                </c:pt>
                <c:pt idx="142">
                  <c:v>5.3841841747773564</c:v>
                </c:pt>
                <c:pt idx="143">
                  <c:v>6.753160414441603</c:v>
                </c:pt>
                <c:pt idx="144">
                  <c:v>5.196507494164858</c:v>
                </c:pt>
                <c:pt idx="145">
                  <c:v>4.162116066548023</c:v>
                </c:pt>
                <c:pt idx="146">
                  <c:v>7.457632697423652</c:v>
                </c:pt>
                <c:pt idx="147">
                  <c:v>2.529469764352591</c:v>
                </c:pt>
                <c:pt idx="148">
                  <c:v>2.492303912173111</c:v>
                </c:pt>
                <c:pt idx="149">
                  <c:v>3.271025337994383</c:v>
                </c:pt>
                <c:pt idx="150">
                  <c:v>2.6014544974981746</c:v>
                </c:pt>
                <c:pt idx="151">
                  <c:v>4.190209540676569</c:v>
                </c:pt>
                <c:pt idx="152">
                  <c:v>2.4843386257412536</c:v>
                </c:pt>
                <c:pt idx="153">
                  <c:v>2.4541824443266167</c:v>
                </c:pt>
                <c:pt idx="154">
                  <c:v>3.638874143603677</c:v>
                </c:pt>
                <c:pt idx="155">
                  <c:v>7.771277562795014</c:v>
                </c:pt>
                <c:pt idx="156">
                  <c:v>8.362716721907347</c:v>
                </c:pt>
                <c:pt idx="157">
                  <c:v>2.460597585088776</c:v>
                </c:pt>
                <c:pt idx="158">
                  <c:v>6.0225642936637795</c:v>
                </c:pt>
                <c:pt idx="159">
                  <c:v>8.190137299740627</c:v>
                </c:pt>
                <c:pt idx="160">
                  <c:v>4.373731598143434</c:v>
                </c:pt>
                <c:pt idx="161">
                  <c:v>6.197322476556797</c:v>
                </c:pt>
                <c:pt idx="162">
                  <c:v>4.924004334630281</c:v>
                </c:pt>
                <c:pt idx="163">
                  <c:v>5.02544998675234</c:v>
                </c:pt>
                <c:pt idx="164">
                  <c:v>12.391985351710998</c:v>
                </c:pt>
                <c:pt idx="165">
                  <c:v>4.559299472225493</c:v>
                </c:pt>
                <c:pt idx="166">
                  <c:v>3.3197114314153504</c:v>
                </c:pt>
                <c:pt idx="167">
                  <c:v>6.6858836798693195</c:v>
                </c:pt>
                <c:pt idx="168">
                  <c:v>4.409799495588857</c:v>
                </c:pt>
                <c:pt idx="169">
                  <c:v>6.573846291563478</c:v>
                </c:pt>
                <c:pt idx="170">
                  <c:v>5.422623072772129</c:v>
                </c:pt>
                <c:pt idx="171">
                  <c:v>4.160419034566128</c:v>
                </c:pt>
                <c:pt idx="172">
                  <c:v>3.671542542705316</c:v>
                </c:pt>
                <c:pt idx="173">
                  <c:v>1.9961841201507424</c:v>
                </c:pt>
                <c:pt idx="174">
                  <c:v>2.838608746868498</c:v>
                </c:pt>
                <c:pt idx="175">
                  <c:v>2.959828132698838</c:v>
                </c:pt>
                <c:pt idx="176">
                  <c:v>6.037038384425249</c:v>
                </c:pt>
                <c:pt idx="177">
                  <c:v>3.2327980820981117</c:v>
                </c:pt>
                <c:pt idx="178">
                  <c:v>6.889965783957338</c:v>
                </c:pt>
                <c:pt idx="179">
                  <c:v>6.906978417473684</c:v>
                </c:pt>
                <c:pt idx="180">
                  <c:v>7.3147731881026115</c:v>
                </c:pt>
                <c:pt idx="181">
                  <c:v>4.36406759421614</c:v>
                </c:pt>
                <c:pt idx="182">
                  <c:v>4.187235037135808</c:v>
                </c:pt>
                <c:pt idx="183">
                  <c:v>2.499927488091599</c:v>
                </c:pt>
                <c:pt idx="184">
                  <c:v>2.5530644366981203</c:v>
                </c:pt>
                <c:pt idx="185">
                  <c:v>8.815839442458227</c:v>
                </c:pt>
                <c:pt idx="186">
                  <c:v>2.2604102010880225</c:v>
                </c:pt>
                <c:pt idx="187">
                  <c:v>7.07417714358305</c:v>
                </c:pt>
                <c:pt idx="188">
                  <c:v>3.1170429715364616</c:v>
                </c:pt>
                <c:pt idx="189">
                  <c:v>3.7100334553921925</c:v>
                </c:pt>
                <c:pt idx="190">
                  <c:v>2.1083596651846612</c:v>
                </c:pt>
                <c:pt idx="191">
                  <c:v>2.426190473230307</c:v>
                </c:pt>
                <c:pt idx="192">
                  <c:v>3.9134476975855828</c:v>
                </c:pt>
                <c:pt idx="193">
                  <c:v>2.7011367484862863</c:v>
                </c:pt>
                <c:pt idx="194">
                  <c:v>4.716757965268467</c:v>
                </c:pt>
                <c:pt idx="195">
                  <c:v>8.584089706184612</c:v>
                </c:pt>
                <c:pt idx="196">
                  <c:v>3.121525743466642</c:v>
                </c:pt>
                <c:pt idx="197">
                  <c:v>4.703519172122961</c:v>
                </c:pt>
                <c:pt idx="198">
                  <c:v>1.8803190628665476</c:v>
                </c:pt>
                <c:pt idx="199">
                  <c:v>1.1917176135744811</c:v>
                </c:pt>
                <c:pt idx="200">
                  <c:v>0.9861356882756129</c:v>
                </c:pt>
                <c:pt idx="201">
                  <c:v>1.6339450528254373</c:v>
                </c:pt>
                <c:pt idx="202">
                  <c:v>2.1054711725401614</c:v>
                </c:pt>
                <c:pt idx="203">
                  <c:v>2.819744813894278</c:v>
                </c:pt>
                <c:pt idx="204">
                  <c:v>3.559364007651875</c:v>
                </c:pt>
                <c:pt idx="205">
                  <c:v>2.572724675677292</c:v>
                </c:pt>
                <c:pt idx="206">
                  <c:v>4.830881676816643</c:v>
                </c:pt>
                <c:pt idx="207">
                  <c:v>1.8674036517657253</c:v>
                </c:pt>
                <c:pt idx="208">
                  <c:v>1.9943165375780576</c:v>
                </c:pt>
                <c:pt idx="209">
                  <c:v>1.7718481004967672</c:v>
                </c:pt>
                <c:pt idx="210">
                  <c:v>5.694254564654648</c:v>
                </c:pt>
                <c:pt idx="211">
                  <c:v>1.7224414092793792</c:v>
                </c:pt>
                <c:pt idx="212">
                  <c:v>5.497965831511667</c:v>
                </c:pt>
                <c:pt idx="213">
                  <c:v>8.647629847739875</c:v>
                </c:pt>
                <c:pt idx="214">
                  <c:v>5.099483677899368</c:v>
                </c:pt>
                <c:pt idx="215">
                  <c:v>3.8385266925607606</c:v>
                </c:pt>
                <c:pt idx="216">
                  <c:v>4.524053495529603</c:v>
                </c:pt>
                <c:pt idx="217">
                  <c:v>3.6275095004882014</c:v>
                </c:pt>
                <c:pt idx="218">
                  <c:v>3.618285793798</c:v>
                </c:pt>
                <c:pt idx="219">
                  <c:v>3.167159112413571</c:v>
                </c:pt>
                <c:pt idx="220">
                  <c:v>3.8341764843622235</c:v>
                </c:pt>
                <c:pt idx="221">
                  <c:v>2.4066674659437233</c:v>
                </c:pt>
                <c:pt idx="222">
                  <c:v>3.7403451143114204</c:v>
                </c:pt>
                <c:pt idx="223">
                  <c:v>2.564765557101266</c:v>
                </c:pt>
                <c:pt idx="224">
                  <c:v>8.114625028604165</c:v>
                </c:pt>
                <c:pt idx="225">
                  <c:v>3.6854747460886843</c:v>
                </c:pt>
                <c:pt idx="226">
                  <c:v>3.2953402350338563</c:v>
                </c:pt>
                <c:pt idx="227">
                  <c:v>3.35836106354107</c:v>
                </c:pt>
                <c:pt idx="228">
                  <c:v>3.5175949788045946</c:v>
                </c:pt>
                <c:pt idx="229">
                  <c:v>5.36888157048006</c:v>
                </c:pt>
                <c:pt idx="230">
                  <c:v>4.911165845618889</c:v>
                </c:pt>
                <c:pt idx="231">
                  <c:v>3.3367675522086717</c:v>
                </c:pt>
                <c:pt idx="232">
                  <c:v>3.4854656050312784</c:v>
                </c:pt>
                <c:pt idx="233">
                  <c:v>3.1323101673386224</c:v>
                </c:pt>
                <c:pt idx="234">
                  <c:v>3.482099085859552</c:v>
                </c:pt>
                <c:pt idx="235">
                  <c:v>2.4257871549959664</c:v>
                </c:pt>
                <c:pt idx="236">
                  <c:v>4.976895224916076</c:v>
                </c:pt>
                <c:pt idx="237">
                  <c:v>4.354254217326057</c:v>
                </c:pt>
                <c:pt idx="238">
                  <c:v>3.40599227868494</c:v>
                </c:pt>
                <c:pt idx="239">
                  <c:v>2.651415983494385</c:v>
                </c:pt>
                <c:pt idx="240">
                  <c:v>2.6082754317766415</c:v>
                </c:pt>
                <c:pt idx="241">
                  <c:v>3.2105008930022185</c:v>
                </c:pt>
                <c:pt idx="242">
                  <c:v>3.872905626487181</c:v>
                </c:pt>
                <c:pt idx="243">
                  <c:v>3.388497532121813</c:v>
                </c:pt>
                <c:pt idx="244">
                  <c:v>3.1570403503987263</c:v>
                </c:pt>
                <c:pt idx="245">
                  <c:v>4.619245346065933</c:v>
                </c:pt>
                <c:pt idx="246">
                  <c:v>1.2730803517534812</c:v>
                </c:pt>
                <c:pt idx="247">
                  <c:v>1.952501494235555</c:v>
                </c:pt>
                <c:pt idx="248">
                  <c:v>4.686859907799193</c:v>
                </c:pt>
                <c:pt idx="249">
                  <c:v>1.2213906321933155</c:v>
                </c:pt>
                <c:pt idx="250">
                  <c:v>1.3161432723934967</c:v>
                </c:pt>
                <c:pt idx="251">
                  <c:v>5.3722620398200265</c:v>
                </c:pt>
                <c:pt idx="252">
                  <c:v>3.1338831867416426</c:v>
                </c:pt>
                <c:pt idx="253">
                  <c:v>5.186912108944872</c:v>
                </c:pt>
                <c:pt idx="254">
                  <c:v>4.704513597509656</c:v>
                </c:pt>
                <c:pt idx="255">
                  <c:v>4.720737466077376</c:v>
                </c:pt>
                <c:pt idx="256">
                  <c:v>4.001301662330535</c:v>
                </c:pt>
                <c:pt idx="257">
                  <c:v>3.5772082996083787</c:v>
                </c:pt>
                <c:pt idx="258">
                  <c:v>4.40216581144346</c:v>
                </c:pt>
                <c:pt idx="259">
                  <c:v>4.772371311289939</c:v>
                </c:pt>
                <c:pt idx="260">
                  <c:v>4.21841616040913</c:v>
                </c:pt>
                <c:pt idx="261">
                  <c:v>2.1233671566886576</c:v>
                </c:pt>
                <c:pt idx="262">
                  <c:v>4.569912158635578</c:v>
                </c:pt>
                <c:pt idx="263">
                  <c:v>4.412636193580493</c:v>
                </c:pt>
                <c:pt idx="264">
                  <c:v>2.6892138865616135</c:v>
                </c:pt>
                <c:pt idx="265">
                  <c:v>8.334741396165628</c:v>
                </c:pt>
                <c:pt idx="266">
                  <c:v>10.116592297752874</c:v>
                </c:pt>
                <c:pt idx="267">
                  <c:v>3.6327316404546606</c:v>
                </c:pt>
                <c:pt idx="268">
                  <c:v>3.660278784543445</c:v>
                </c:pt>
                <c:pt idx="269">
                  <c:v>5.197972017370985</c:v>
                </c:pt>
                <c:pt idx="270">
                  <c:v>8.870149144989844</c:v>
                </c:pt>
                <c:pt idx="271">
                  <c:v>4.144674040441085</c:v>
                </c:pt>
                <c:pt idx="272">
                  <c:v>2.7005529190400956</c:v>
                </c:pt>
                <c:pt idx="273">
                  <c:v>8.264908505152196</c:v>
                </c:pt>
                <c:pt idx="274">
                  <c:v>4.571168799861842</c:v>
                </c:pt>
                <c:pt idx="275">
                  <c:v>7.856605144952738</c:v>
                </c:pt>
                <c:pt idx="276">
                  <c:v>3.867119790621778</c:v>
                </c:pt>
                <c:pt idx="277">
                  <c:v>2.7890103837943405</c:v>
                </c:pt>
                <c:pt idx="278">
                  <c:v>5.3877338161674</c:v>
                </c:pt>
                <c:pt idx="279">
                  <c:v>5.375173769526234</c:v>
                </c:pt>
                <c:pt idx="280">
                  <c:v>3.0610998793563358</c:v>
                </c:pt>
                <c:pt idx="281">
                  <c:v>5.021328956699617</c:v>
                </c:pt>
                <c:pt idx="282">
                  <c:v>2.5942058426607244</c:v>
                </c:pt>
                <c:pt idx="283">
                  <c:v>2.800241894961988</c:v>
                </c:pt>
                <c:pt idx="284">
                  <c:v>7.207849128841959</c:v>
                </c:pt>
                <c:pt idx="285">
                  <c:v>6.612131467830756</c:v>
                </c:pt>
                <c:pt idx="286">
                  <c:v>2.072559961658439</c:v>
                </c:pt>
                <c:pt idx="287">
                  <c:v>1.591894834909012</c:v>
                </c:pt>
                <c:pt idx="288">
                  <c:v>6.694652123724506</c:v>
                </c:pt>
                <c:pt idx="289">
                  <c:v>4.488238353865844</c:v>
                </c:pt>
                <c:pt idx="290">
                  <c:v>5.138711142134186</c:v>
                </c:pt>
                <c:pt idx="291">
                  <c:v>6.065552855835491</c:v>
                </c:pt>
                <c:pt idx="292">
                  <c:v>4.129726586358407</c:v>
                </c:pt>
                <c:pt idx="293">
                  <c:v>3.8898932690919468</c:v>
                </c:pt>
                <c:pt idx="294">
                  <c:v>4.9310110476856295</c:v>
                </c:pt>
                <c:pt idx="295">
                  <c:v>6.02339207188736</c:v>
                </c:pt>
                <c:pt idx="296">
                  <c:v>4.201111262245521</c:v>
                </c:pt>
                <c:pt idx="297">
                  <c:v>3.1109523734818607</c:v>
                </c:pt>
                <c:pt idx="298">
                  <c:v>2.1746201090194934</c:v>
                </c:pt>
                <c:pt idx="299">
                  <c:v>3.976755739878596</c:v>
                </c:pt>
                <c:pt idx="300">
                  <c:v>3.1684674501494503</c:v>
                </c:pt>
                <c:pt idx="301">
                  <c:v>3.5800473145559497</c:v>
                </c:pt>
                <c:pt idx="302">
                  <c:v>3.8444936193552763</c:v>
                </c:pt>
                <c:pt idx="303">
                  <c:v>3.2119563548854537</c:v>
                </c:pt>
                <c:pt idx="304">
                  <c:v>3.7319625780278267</c:v>
                </c:pt>
                <c:pt idx="305">
                  <c:v>4.364398466844159</c:v>
                </c:pt>
                <c:pt idx="306">
                  <c:v>5.10172913225594</c:v>
                </c:pt>
                <c:pt idx="307">
                  <c:v>4.739721881348573</c:v>
                </c:pt>
                <c:pt idx="308">
                  <c:v>3.566219391861261</c:v>
                </c:pt>
                <c:pt idx="309">
                  <c:v>4.532922455297954</c:v>
                </c:pt>
                <c:pt idx="310">
                  <c:v>6.533624016143911</c:v>
                </c:pt>
                <c:pt idx="311">
                  <c:v>2.544375123258687</c:v>
                </c:pt>
                <c:pt idx="312">
                  <c:v>4.862829741740052</c:v>
                </c:pt>
                <c:pt idx="313">
                  <c:v>3.312714343075113</c:v>
                </c:pt>
                <c:pt idx="314">
                  <c:v>5.260366420191964</c:v>
                </c:pt>
                <c:pt idx="315">
                  <c:v>3.2054205472569333</c:v>
                </c:pt>
                <c:pt idx="316">
                  <c:v>6.3407993896233465</c:v>
                </c:pt>
                <c:pt idx="317">
                  <c:v>3.190505750333133</c:v>
                </c:pt>
                <c:pt idx="318">
                  <c:v>4.221583058052366</c:v>
                </c:pt>
                <c:pt idx="319">
                  <c:v>5.9715238183770945</c:v>
                </c:pt>
                <c:pt idx="320">
                  <c:v>4.572161228121651</c:v>
                </c:pt>
                <c:pt idx="321">
                  <c:v>5.628518739349191</c:v>
                </c:pt>
                <c:pt idx="322">
                  <c:v>3.0304887337906354</c:v>
                </c:pt>
                <c:pt idx="323">
                  <c:v>2.4656695699987368</c:v>
                </c:pt>
                <c:pt idx="324">
                  <c:v>3.665504601121719</c:v>
                </c:pt>
                <c:pt idx="325">
                  <c:v>4.367373585244259</c:v>
                </c:pt>
                <c:pt idx="326">
                  <c:v>2.2164963392544177</c:v>
                </c:pt>
                <c:pt idx="327">
                  <c:v>17.842624942047962</c:v>
                </c:pt>
                <c:pt idx="328">
                  <c:v>3.9223937286295687</c:v>
                </c:pt>
                <c:pt idx="329">
                  <c:v>6.469685717381506</c:v>
                </c:pt>
                <c:pt idx="330">
                  <c:v>13.977148700483507</c:v>
                </c:pt>
                <c:pt idx="331">
                  <c:v>4.764301032951353</c:v>
                </c:pt>
                <c:pt idx="332">
                  <c:v>6.8277393078707735</c:v>
                </c:pt>
                <c:pt idx="333">
                  <c:v>0.4868889870800824</c:v>
                </c:pt>
              </c:numCache>
            </c:numRef>
          </c:yVal>
          <c:smooth val="0"/>
        </c:ser>
        <c:axId val="6801492"/>
        <c:axId val="61213429"/>
      </c:scatterChart>
      <c:valAx>
        <c:axId val="6801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Measured PM2.5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213429"/>
        <c:crosses val="autoZero"/>
        <c:crossBetween val="midCat"/>
        <c:dispUnits/>
      </c:valAx>
      <c:valAx>
        <c:axId val="61213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Predicted PM2.5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01492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Alaska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Loading!$K$1:$P$1</c:f>
              <c:strCache>
                <c:ptCount val="6"/>
                <c:pt idx="0">
                  <c:v>Urban/Diesel</c:v>
                </c:pt>
                <c:pt idx="1">
                  <c:v>Secondary</c:v>
                </c:pt>
                <c:pt idx="2">
                  <c:v>Aged Sea Salt</c:v>
                </c:pt>
                <c:pt idx="3">
                  <c:v>Dust</c:v>
                </c:pt>
                <c:pt idx="4">
                  <c:v>Mixture</c:v>
                </c:pt>
                <c:pt idx="5">
                  <c:v>Smoke</c:v>
                </c:pt>
              </c:strCache>
            </c:strRef>
          </c:cat>
          <c:val>
            <c:numRef>
              <c:f>Loading!$K$336:$P$336</c:f>
              <c:numCache>
                <c:ptCount val="6"/>
                <c:pt idx="0">
                  <c:v>0.23380778051964718</c:v>
                </c:pt>
                <c:pt idx="1">
                  <c:v>1.6558237229531902</c:v>
                </c:pt>
                <c:pt idx="2">
                  <c:v>0.05340630487239768</c:v>
                </c:pt>
                <c:pt idx="3">
                  <c:v>0.14997682784301652</c:v>
                </c:pt>
                <c:pt idx="4">
                  <c:v>0.10922046225430314</c:v>
                </c:pt>
                <c:pt idx="5">
                  <c:v>2.3460963613369388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38100</xdr:rowOff>
    </xdr:from>
    <xdr:to>
      <xdr:col>17</xdr:col>
      <xdr:colOff>561975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28575" y="1495425"/>
        <a:ext cx="11153775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20</xdr:row>
      <xdr:rowOff>142875</xdr:rowOff>
    </xdr:from>
    <xdr:to>
      <xdr:col>17</xdr:col>
      <xdr:colOff>581025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28575" y="3381375"/>
        <a:ext cx="1117282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32</xdr:row>
      <xdr:rowOff>104775</xdr:rowOff>
    </xdr:from>
    <xdr:to>
      <xdr:col>17</xdr:col>
      <xdr:colOff>590550</xdr:colOff>
      <xdr:row>44</xdr:row>
      <xdr:rowOff>19050</xdr:rowOff>
    </xdr:to>
    <xdr:graphicFrame>
      <xdr:nvGraphicFramePr>
        <xdr:cNvPr id="3" name="Chart 3"/>
        <xdr:cNvGraphicFramePr/>
      </xdr:nvGraphicFramePr>
      <xdr:xfrm>
        <a:off x="47625" y="5286375"/>
        <a:ext cx="11163300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44</xdr:row>
      <xdr:rowOff>47625</xdr:rowOff>
    </xdr:from>
    <xdr:to>
      <xdr:col>17</xdr:col>
      <xdr:colOff>600075</xdr:colOff>
      <xdr:row>55</xdr:row>
      <xdr:rowOff>133350</xdr:rowOff>
    </xdr:to>
    <xdr:graphicFrame>
      <xdr:nvGraphicFramePr>
        <xdr:cNvPr id="4" name="Chart 4"/>
        <xdr:cNvGraphicFramePr/>
      </xdr:nvGraphicFramePr>
      <xdr:xfrm>
        <a:off x="47625" y="7172325"/>
        <a:ext cx="11172825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55</xdr:row>
      <xdr:rowOff>152400</xdr:rowOff>
    </xdr:from>
    <xdr:to>
      <xdr:col>18</xdr:col>
      <xdr:colOff>0</xdr:colOff>
      <xdr:row>67</xdr:row>
      <xdr:rowOff>85725</xdr:rowOff>
    </xdr:to>
    <xdr:graphicFrame>
      <xdr:nvGraphicFramePr>
        <xdr:cNvPr id="5" name="Chart 5"/>
        <xdr:cNvGraphicFramePr/>
      </xdr:nvGraphicFramePr>
      <xdr:xfrm>
        <a:off x="38100" y="9058275"/>
        <a:ext cx="11191875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68</xdr:row>
      <xdr:rowOff>0</xdr:rowOff>
    </xdr:from>
    <xdr:to>
      <xdr:col>17</xdr:col>
      <xdr:colOff>590550</xdr:colOff>
      <xdr:row>79</xdr:row>
      <xdr:rowOff>104775</xdr:rowOff>
    </xdr:to>
    <xdr:graphicFrame>
      <xdr:nvGraphicFramePr>
        <xdr:cNvPr id="6" name="Chart 6"/>
        <xdr:cNvGraphicFramePr/>
      </xdr:nvGraphicFramePr>
      <xdr:xfrm>
        <a:off x="38100" y="11010900"/>
        <a:ext cx="11172825" cy="1885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K_F_factor_6_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Chart1"/>
    </sheetNames>
    <sheetDataSet>
      <sheetData sheetId="1">
        <row r="1">
          <cell r="B1" t="str">
            <v>AS</v>
          </cell>
          <cell r="C1" t="str">
            <v>BR</v>
          </cell>
          <cell r="D1" t="str">
            <v>CA</v>
          </cell>
          <cell r="E1" t="str">
            <v>EC1</v>
          </cell>
          <cell r="F1" t="str">
            <v>EC2</v>
          </cell>
          <cell r="G1" t="str">
            <v>EC3</v>
          </cell>
          <cell r="H1" t="str">
            <v>OC1</v>
          </cell>
          <cell r="I1" t="str">
            <v>OC2</v>
          </cell>
          <cell r="J1" t="str">
            <v>OC3</v>
          </cell>
          <cell r="K1" t="str">
            <v>OC4</v>
          </cell>
          <cell r="L1" t="str">
            <v>OP</v>
          </cell>
          <cell r="M1" t="str">
            <v>CL</v>
          </cell>
          <cell r="N1" t="str">
            <v>CR</v>
          </cell>
          <cell r="O1" t="str">
            <v>CU</v>
          </cell>
          <cell r="P1" t="str">
            <v>H</v>
          </cell>
          <cell r="Q1" t="str">
            <v>FE</v>
          </cell>
          <cell r="R1" t="str">
            <v>PB</v>
          </cell>
          <cell r="S1" t="str">
            <v>MG</v>
          </cell>
          <cell r="T1" t="str">
            <v>MN</v>
          </cell>
          <cell r="U1" t="str">
            <v>NI</v>
          </cell>
          <cell r="V1" t="str">
            <v>NO3</v>
          </cell>
          <cell r="W1" t="str">
            <v>P</v>
          </cell>
          <cell r="X1" t="str">
            <v>K</v>
          </cell>
          <cell r="Y1" t="str">
            <v>RB</v>
          </cell>
          <cell r="Z1" t="str">
            <v>SE</v>
          </cell>
          <cell r="AA1" t="str">
            <v>SI</v>
          </cell>
          <cell r="AB1" t="str">
            <v>NA</v>
          </cell>
          <cell r="AC1" t="str">
            <v>SR</v>
          </cell>
          <cell r="AD1" t="str">
            <v>S</v>
          </cell>
          <cell r="AE1" t="str">
            <v>TI</v>
          </cell>
          <cell r="AF1" t="str">
            <v>V</v>
          </cell>
          <cell r="AG1" t="str">
            <v>ZN</v>
          </cell>
          <cell r="AH1" t="str">
            <v>ZR</v>
          </cell>
        </row>
        <row r="2">
          <cell r="B2">
            <v>0.00014198094162752372</v>
          </cell>
          <cell r="C2">
            <v>0.001787236821997191</v>
          </cell>
          <cell r="D2">
            <v>0.0010107482747514168</v>
          </cell>
          <cell r="E2">
            <v>0.11938161595803069</v>
          </cell>
          <cell r="F2">
            <v>0.03975182205636546</v>
          </cell>
          <cell r="G2">
            <v>6.553330844262785E-06</v>
          </cell>
          <cell r="H2">
            <v>0.004113128937290301</v>
          </cell>
          <cell r="I2">
            <v>0.00233816265790276</v>
          </cell>
          <cell r="J2">
            <v>5.236723149515029E-05</v>
          </cell>
          <cell r="K2">
            <v>0.10488084841090695</v>
          </cell>
          <cell r="L2">
            <v>4.388979346062337E-05</v>
          </cell>
          <cell r="M2">
            <v>3.7413530234856284E-06</v>
          </cell>
          <cell r="N2">
            <v>4.661514555602994E-06</v>
          </cell>
          <cell r="O2">
            <v>3.8699569209418596E-05</v>
          </cell>
          <cell r="P2">
            <v>0.09413013090343425</v>
          </cell>
          <cell r="Q2">
            <v>0.0032029991119380172</v>
          </cell>
          <cell r="R2">
            <v>0.0022878319059354566</v>
          </cell>
          <cell r="S2">
            <v>7.489336445434015E-05</v>
          </cell>
          <cell r="T2">
            <v>4.005923143963881E-06</v>
          </cell>
          <cell r="U2">
            <v>9.646368672604146E-06</v>
          </cell>
          <cell r="V2">
            <v>0.15110850314768476</v>
          </cell>
          <cell r="W2">
            <v>4.532781494540346E-06</v>
          </cell>
          <cell r="X2">
            <v>0.010449335759165481</v>
          </cell>
          <cell r="Y2">
            <v>1.0939296372842051E-05</v>
          </cell>
          <cell r="Z2">
            <v>1.4034917473311758E-05</v>
          </cell>
          <cell r="AA2">
            <v>0.0001022157726651618</v>
          </cell>
          <cell r="AB2">
            <v>7.257272499237468E-05</v>
          </cell>
          <cell r="AC2">
            <v>6.059495322393696E-07</v>
          </cell>
          <cell r="AD2">
            <v>0.3111163787775265</v>
          </cell>
          <cell r="AE2">
            <v>5.819681559812106E-06</v>
          </cell>
          <cell r="AF2">
            <v>6.743631891051048E-06</v>
          </cell>
          <cell r="AG2">
            <v>8.635017634356114E-06</v>
          </cell>
          <cell r="AH2">
            <v>1.25430778191911E-05</v>
          </cell>
        </row>
        <row r="3">
          <cell r="B3">
            <v>1.731755061578388E-06</v>
          </cell>
          <cell r="C3">
            <v>0.000488882932378451</v>
          </cell>
          <cell r="D3">
            <v>0.006245224983648797</v>
          </cell>
          <cell r="E3">
            <v>9.444896119802437E-06</v>
          </cell>
          <cell r="F3">
            <v>2.0664798253809433E-06</v>
          </cell>
          <cell r="G3">
            <v>0.00010766135050688926</v>
          </cell>
          <cell r="H3">
            <v>0.0005518053012652235</v>
          </cell>
          <cell r="I3">
            <v>0.0005727603469326869</v>
          </cell>
          <cell r="J3">
            <v>0.0011475810417031422</v>
          </cell>
          <cell r="K3">
            <v>0.0017315097820738918</v>
          </cell>
          <cell r="L3">
            <v>3.3017074100240804E-06</v>
          </cell>
          <cell r="M3">
            <v>3.678538488765159E-05</v>
          </cell>
          <cell r="N3">
            <v>1.1514237539402502E-06</v>
          </cell>
          <cell r="O3">
            <v>1.4439604429694495E-06</v>
          </cell>
          <cell r="P3">
            <v>0.008779371064269266</v>
          </cell>
          <cell r="Q3">
            <v>1.2498625950780804E-06</v>
          </cell>
          <cell r="R3">
            <v>5.056845784364445E-07</v>
          </cell>
          <cell r="S3">
            <v>0.001988644462620799</v>
          </cell>
          <cell r="T3">
            <v>2.078743800605756E-07</v>
          </cell>
          <cell r="U3">
            <v>1.5378207333566829E-06</v>
          </cell>
          <cell r="V3">
            <v>0.017167112519692843</v>
          </cell>
          <cell r="W3">
            <v>0.00011918948721821322</v>
          </cell>
          <cell r="X3">
            <v>0.0067895819639608185</v>
          </cell>
          <cell r="Y3">
            <v>2.3157655617839695E-06</v>
          </cell>
          <cell r="Z3">
            <v>2.495310159075228E-05</v>
          </cell>
          <cell r="AA3">
            <v>0.00011564111038650073</v>
          </cell>
          <cell r="AB3">
            <v>0.0078865536679029</v>
          </cell>
          <cell r="AC3">
            <v>0.00010986069006387234</v>
          </cell>
          <cell r="AD3">
            <v>0.048293899238615844</v>
          </cell>
          <cell r="AE3">
            <v>2.2134840084090315E-07</v>
          </cell>
          <cell r="AF3">
            <v>3.256085422187777E-06</v>
          </cell>
          <cell r="AG3">
            <v>8.5806946656273E-08</v>
          </cell>
          <cell r="AH3">
            <v>4.665706734527751E-06</v>
          </cell>
        </row>
        <row r="4">
          <cell r="B4">
            <v>0.00022142810580919362</v>
          </cell>
          <cell r="C4">
            <v>7.368614069706111E-05</v>
          </cell>
          <cell r="D4">
            <v>0.005350283155415304</v>
          </cell>
          <cell r="E4">
            <v>0.00015473396389411564</v>
          </cell>
          <cell r="F4">
            <v>0.00012498153389655655</v>
          </cell>
          <cell r="G4">
            <v>0.012359521995401794</v>
          </cell>
          <cell r="H4">
            <v>0.00043103699659546206</v>
          </cell>
          <cell r="I4">
            <v>0.031478213123462925</v>
          </cell>
          <cell r="J4">
            <v>0.06296709020032999</v>
          </cell>
          <cell r="K4">
            <v>0.00037920129642349005</v>
          </cell>
          <cell r="L4">
            <v>8.731556181033961E-05</v>
          </cell>
          <cell r="M4">
            <v>0.00026518586127752725</v>
          </cell>
          <cell r="N4">
            <v>8.150815051900003E-05</v>
          </cell>
          <cell r="O4">
            <v>0.0002523091375420245</v>
          </cell>
          <cell r="P4">
            <v>0.26211108804599936</v>
          </cell>
          <cell r="Q4">
            <v>0.00859088086237764</v>
          </cell>
          <cell r="R4">
            <v>0.00027904011407507646</v>
          </cell>
          <cell r="S4">
            <v>0.08530629525644232</v>
          </cell>
          <cell r="T4">
            <v>1.3784937100422248E-05</v>
          </cell>
          <cell r="U4">
            <v>0.00023044803306353128</v>
          </cell>
          <cell r="V4">
            <v>0.00022328541102708188</v>
          </cell>
          <cell r="W4">
            <v>0.0008969273475667983</v>
          </cell>
          <cell r="X4">
            <v>8.810913767616459E-06</v>
          </cell>
          <cell r="Y4">
            <v>0.00032104720385956327</v>
          </cell>
          <cell r="Z4">
            <v>8.403550747578194E-05</v>
          </cell>
          <cell r="AA4">
            <v>0.0017348474862973384</v>
          </cell>
          <cell r="AB4">
            <v>0.21883321048085214</v>
          </cell>
          <cell r="AC4">
            <v>7.372435319675929E-05</v>
          </cell>
          <cell r="AD4">
            <v>0.00017435563815773884</v>
          </cell>
          <cell r="AE4">
            <v>6.604541808299262E-06</v>
          </cell>
          <cell r="AF4">
            <v>8.306419905322124E-05</v>
          </cell>
          <cell r="AG4">
            <v>0.005802079314637497</v>
          </cell>
          <cell r="AH4">
            <v>0.0005157532197635418</v>
          </cell>
        </row>
        <row r="5">
          <cell r="B5">
            <v>4.218033183214924E-05</v>
          </cell>
          <cell r="C5">
            <v>0.00047857461552516166</v>
          </cell>
          <cell r="D5">
            <v>0.03759899492200934</v>
          </cell>
          <cell r="E5">
            <v>0.0003425641966108562</v>
          </cell>
          <cell r="F5">
            <v>0.0060783473356061215</v>
          </cell>
          <cell r="G5">
            <v>2.141998959842619E-05</v>
          </cell>
          <cell r="H5">
            <v>8.07050047433099E-05</v>
          </cell>
          <cell r="I5">
            <v>0.0015554647735592524</v>
          </cell>
          <cell r="J5">
            <v>9.800604399313706E-05</v>
          </cell>
          <cell r="K5">
            <v>0.00022176457632571355</v>
          </cell>
          <cell r="L5">
            <v>0.002849061306590263</v>
          </cell>
          <cell r="M5">
            <v>0.00017049486482491815</v>
          </cell>
          <cell r="N5">
            <v>1.6479420858674292E-05</v>
          </cell>
          <cell r="O5">
            <v>5.083266118920193E-05</v>
          </cell>
          <cell r="P5">
            <v>0.02668631012321668</v>
          </cell>
          <cell r="Q5">
            <v>0.0751265054245241</v>
          </cell>
          <cell r="R5">
            <v>6.004329291116798E-05</v>
          </cell>
          <cell r="S5">
            <v>0.00040166099961327315</v>
          </cell>
          <cell r="T5">
            <v>0.0024436813074311327</v>
          </cell>
          <cell r="U5">
            <v>1.2776708902069019E-05</v>
          </cell>
          <cell r="V5">
            <v>8.443124321772351E-05</v>
          </cell>
          <cell r="W5">
            <v>0.0002733600396115475</v>
          </cell>
          <cell r="X5">
            <v>0.03234353279005347</v>
          </cell>
          <cell r="Y5">
            <v>8.387475058494926E-05</v>
          </cell>
          <cell r="Z5">
            <v>2.03983958059024E-06</v>
          </cell>
          <cell r="AA5">
            <v>0.3497850278458782</v>
          </cell>
          <cell r="AB5">
            <v>8.184151652666674E-05</v>
          </cell>
          <cell r="AC5">
            <v>0.0001415301019385705</v>
          </cell>
          <cell r="AD5">
            <v>0.06875534342881107</v>
          </cell>
          <cell r="AE5">
            <v>0.008000192380726828</v>
          </cell>
          <cell r="AF5">
            <v>3.819439679577431E-05</v>
          </cell>
          <cell r="AG5">
            <v>0.002045902183256236</v>
          </cell>
          <cell r="AH5">
            <v>2.5689147714570784E-05</v>
          </cell>
        </row>
        <row r="6">
          <cell r="B6">
            <v>2.0664614246493432E-05</v>
          </cell>
          <cell r="C6">
            <v>1.6067559386376992E-06</v>
          </cell>
          <cell r="D6">
            <v>1.2446879792919851E-05</v>
          </cell>
          <cell r="E6">
            <v>0.008889695432337247</v>
          </cell>
          <cell r="F6">
            <v>0.06312877467337487</v>
          </cell>
          <cell r="G6">
            <v>0.012586932135145973</v>
          </cell>
          <cell r="H6">
            <v>0.19796362290671915</v>
          </cell>
          <cell r="I6">
            <v>0.01618729325408326</v>
          </cell>
          <cell r="J6">
            <v>7.11872267999089E-05</v>
          </cell>
          <cell r="K6">
            <v>0.00233912809610771</v>
          </cell>
          <cell r="L6">
            <v>0.011536176738547928</v>
          </cell>
          <cell r="M6">
            <v>0.0013000921053487949</v>
          </cell>
          <cell r="N6">
            <v>4.31658734576206E-05</v>
          </cell>
          <cell r="O6">
            <v>4.6239042728748175E-05</v>
          </cell>
          <cell r="P6">
            <v>0.05926100791656025</v>
          </cell>
          <cell r="Q6">
            <v>8.351618687463319E-05</v>
          </cell>
          <cell r="R6">
            <v>1.470585876364479E-05</v>
          </cell>
          <cell r="S6">
            <v>0.0024759875351949966</v>
          </cell>
          <cell r="T6">
            <v>8.132106596668493E-05</v>
          </cell>
          <cell r="U6">
            <v>5.018663206403363E-05</v>
          </cell>
          <cell r="V6">
            <v>0.016118355572676622</v>
          </cell>
          <cell r="W6">
            <v>0.00188315975808811</v>
          </cell>
          <cell r="X6">
            <v>2.1521255645446465E-06</v>
          </cell>
          <cell r="Y6">
            <v>7.215235433960186E-05</v>
          </cell>
          <cell r="Z6">
            <v>2.045163309393713E-05</v>
          </cell>
          <cell r="AA6">
            <v>0.002810661836929125</v>
          </cell>
          <cell r="AB6">
            <v>0.0032999379599651965</v>
          </cell>
          <cell r="AC6">
            <v>4.652567835143894E-05</v>
          </cell>
          <cell r="AD6">
            <v>0.045876212826607955</v>
          </cell>
          <cell r="AE6">
            <v>8.154239220699045E-05</v>
          </cell>
          <cell r="AF6">
            <v>5.286794504084978E-05</v>
          </cell>
          <cell r="AG6">
            <v>1.5615473328310294E-07</v>
          </cell>
          <cell r="AH6">
            <v>0.00015017529649583229</v>
          </cell>
        </row>
        <row r="7">
          <cell r="B7">
            <v>1.5565504705350599E-06</v>
          </cell>
          <cell r="C7">
            <v>8.305698593278833E-05</v>
          </cell>
          <cell r="D7">
            <v>7.781013449192911E-07</v>
          </cell>
          <cell r="E7">
            <v>0.06344215465144983</v>
          </cell>
          <cell r="F7">
            <v>0.009204132059179384</v>
          </cell>
          <cell r="G7">
            <v>0.00032089724863991205</v>
          </cell>
          <cell r="H7">
            <v>0.0005680881750063311</v>
          </cell>
          <cell r="I7">
            <v>0.05832050426132254</v>
          </cell>
          <cell r="J7">
            <v>0.16116157474773518</v>
          </cell>
          <cell r="K7">
            <v>0.08017852103494179</v>
          </cell>
          <cell r="L7">
            <v>0.048229067718529896</v>
          </cell>
          <cell r="M7">
            <v>4.440811713322896E-07</v>
          </cell>
          <cell r="N7">
            <v>6.473358030437011E-08</v>
          </cell>
          <cell r="O7">
            <v>2.7747103233973823E-08</v>
          </cell>
          <cell r="P7">
            <v>0.038792618154103446</v>
          </cell>
          <cell r="Q7">
            <v>0.00017105013921758254</v>
          </cell>
          <cell r="R7">
            <v>7.520757561328816E-08</v>
          </cell>
          <cell r="S7">
            <v>5.330434734912682E-05</v>
          </cell>
          <cell r="T7">
            <v>1.0059092938020233E-07</v>
          </cell>
          <cell r="U7">
            <v>1.860510799256511E-07</v>
          </cell>
          <cell r="V7">
            <v>0.0006084771065572668</v>
          </cell>
          <cell r="W7">
            <v>8.970075650449938E-08</v>
          </cell>
          <cell r="X7">
            <v>0.001598863788606505</v>
          </cell>
          <cell r="Y7">
            <v>2.0372993199659745E-07</v>
          </cell>
          <cell r="Z7">
            <v>1.2000752566454859E-06</v>
          </cell>
          <cell r="AA7">
            <v>1.4693734426179997E-05</v>
          </cell>
          <cell r="AB7">
            <v>6.489587796272632E-05</v>
          </cell>
          <cell r="AC7">
            <v>1.1584111292074655E-07</v>
          </cell>
          <cell r="AD7">
            <v>0.005310611235213456</v>
          </cell>
          <cell r="AE7">
            <v>1.6031530838630625E-06</v>
          </cell>
          <cell r="AF7">
            <v>3.289425754184279E-08</v>
          </cell>
          <cell r="AG7">
            <v>5.385500011854974E-05</v>
          </cell>
          <cell r="AH7">
            <v>2.7423667186249626E-08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O91"/>
  <sheetViews>
    <sheetView workbookViewId="0" topLeftCell="A1">
      <selection activeCell="B2" sqref="B2"/>
    </sheetView>
  </sheetViews>
  <sheetFormatPr defaultColWidth="9.140625" defaultRowHeight="12.75"/>
  <cols>
    <col min="1" max="1" width="13.00390625" style="0" customWidth="1"/>
    <col min="36" max="40" width="9.140625" style="1" customWidth="1"/>
    <col min="41" max="41" width="9.7109375" style="1" customWidth="1"/>
  </cols>
  <sheetData>
    <row r="1" spans="2:41" ht="12.75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0</v>
      </c>
    </row>
    <row r="2" spans="1:41" ht="12.75">
      <c r="A2" s="1" t="s">
        <v>58</v>
      </c>
      <c r="B2" s="1">
        <v>0.00014198094162752372</v>
      </c>
      <c r="C2" s="1">
        <v>0.001787236821997191</v>
      </c>
      <c r="D2" s="1">
        <v>0.0010107482747514168</v>
      </c>
      <c r="E2" s="1">
        <v>0.11938161595803069</v>
      </c>
      <c r="F2" s="1">
        <v>0.03975182205636546</v>
      </c>
      <c r="G2" s="1">
        <v>6.553330844262785E-06</v>
      </c>
      <c r="H2" s="1">
        <v>0.004113128937290301</v>
      </c>
      <c r="I2" s="1">
        <v>0.00233816265790276</v>
      </c>
      <c r="J2" s="1">
        <v>5.236723149515029E-05</v>
      </c>
      <c r="K2" s="1">
        <v>0.10488084841090695</v>
      </c>
      <c r="L2" s="1">
        <v>4.388979346062337E-05</v>
      </c>
      <c r="M2" s="1">
        <v>3.7413530234856284E-06</v>
      </c>
      <c r="N2" s="1">
        <v>4.661514555602994E-06</v>
      </c>
      <c r="O2" s="1">
        <v>3.8699569209418596E-05</v>
      </c>
      <c r="P2" s="1">
        <v>0.09413013090343425</v>
      </c>
      <c r="Q2" s="1">
        <v>0.0032029991119380172</v>
      </c>
      <c r="R2" s="1">
        <v>0.0022878319059354566</v>
      </c>
      <c r="S2" s="1">
        <v>7.489336445434015E-05</v>
      </c>
      <c r="T2" s="1">
        <v>4.005923143963881E-06</v>
      </c>
      <c r="U2" s="1">
        <v>9.646368672604146E-06</v>
      </c>
      <c r="V2" s="1">
        <v>0.15110850314768476</v>
      </c>
      <c r="W2" s="1">
        <v>4.532781494540346E-06</v>
      </c>
      <c r="X2" s="1">
        <v>0.010449335759165481</v>
      </c>
      <c r="Y2" s="1">
        <v>1.0939296372842051E-05</v>
      </c>
      <c r="Z2" s="1">
        <v>1.4034917473311758E-05</v>
      </c>
      <c r="AA2" s="1">
        <v>0.0001022157726651618</v>
      </c>
      <c r="AB2" s="1">
        <v>7.257272499237468E-05</v>
      </c>
      <c r="AC2" s="1">
        <v>6.059495322393696E-07</v>
      </c>
      <c r="AD2" s="1">
        <v>0.3111163787775265</v>
      </c>
      <c r="AE2" s="1">
        <v>5.819681559812106E-06</v>
      </c>
      <c r="AF2" s="1">
        <v>6.743631891051048E-06</v>
      </c>
      <c r="AG2" s="1">
        <v>8.635017634356114E-06</v>
      </c>
      <c r="AH2" s="1">
        <v>1.25430778191911E-05</v>
      </c>
      <c r="AJ2" s="1">
        <v>1.283355062457297</v>
      </c>
      <c r="AK2" s="1">
        <v>0.19492996906051335</v>
      </c>
      <c r="AL2" s="1">
        <v>0.15599975584347808</v>
      </c>
      <c r="AM2" s="1">
        <v>0.1590961015517798</v>
      </c>
      <c r="AN2" s="1">
        <v>0.009766800767562261</v>
      </c>
      <c r="AO2" s="1">
        <v>-1.6746877256326858</v>
      </c>
    </row>
    <row r="3" spans="1:41" ht="12.75">
      <c r="A3" s="1" t="s">
        <v>57</v>
      </c>
      <c r="B3" s="1">
        <v>1.731755061578388E-06</v>
      </c>
      <c r="C3" s="1">
        <v>0.000488882932378451</v>
      </c>
      <c r="D3" s="1">
        <v>0.006245224983648797</v>
      </c>
      <c r="E3" s="1">
        <v>9.444896119802437E-06</v>
      </c>
      <c r="F3" s="1">
        <v>2.0664798253809433E-06</v>
      </c>
      <c r="G3" s="1">
        <v>0.00010766135050688926</v>
      </c>
      <c r="H3" s="1">
        <v>0.0005518053012652235</v>
      </c>
      <c r="I3" s="1">
        <v>0.0005727603469326869</v>
      </c>
      <c r="J3" s="1">
        <v>0.0011475810417031422</v>
      </c>
      <c r="K3" s="1">
        <v>0.0017315097820738918</v>
      </c>
      <c r="L3" s="1">
        <v>3.3017074100240804E-06</v>
      </c>
      <c r="M3" s="1">
        <v>3.678538488765159E-05</v>
      </c>
      <c r="N3" s="1">
        <v>1.1514237539402502E-06</v>
      </c>
      <c r="O3" s="1">
        <v>1.4439604429694495E-06</v>
      </c>
      <c r="P3" s="1">
        <v>0.008779371064269266</v>
      </c>
      <c r="Q3" s="1">
        <v>1.2498625950780804E-06</v>
      </c>
      <c r="R3" s="1">
        <v>5.056845784364445E-07</v>
      </c>
      <c r="S3" s="1">
        <v>0.001988644462620799</v>
      </c>
      <c r="T3" s="1">
        <v>2.078743800605756E-07</v>
      </c>
      <c r="U3" s="1">
        <v>1.5378207333566829E-06</v>
      </c>
      <c r="V3" s="1">
        <v>0.017167112519692843</v>
      </c>
      <c r="W3" s="1">
        <v>0.00011918948721821322</v>
      </c>
      <c r="X3" s="1">
        <v>0.0067895819639608185</v>
      </c>
      <c r="Y3" s="1">
        <v>2.3157655617839695E-06</v>
      </c>
      <c r="Z3" s="1">
        <v>2.495310159075228E-05</v>
      </c>
      <c r="AA3" s="1">
        <v>0.00011564111038650073</v>
      </c>
      <c r="AB3" s="1">
        <v>0.0078865536679029</v>
      </c>
      <c r="AC3" s="1">
        <v>0.00010986069006387234</v>
      </c>
      <c r="AD3" s="1">
        <v>0.048293899238615844</v>
      </c>
      <c r="AE3" s="1">
        <v>2.2134840084090315E-07</v>
      </c>
      <c r="AF3" s="1">
        <v>3.256085422187777E-06</v>
      </c>
      <c r="AG3" s="1">
        <v>8.5806946656273E-08</v>
      </c>
      <c r="AH3" s="1">
        <v>4.665706734527751E-06</v>
      </c>
      <c r="AJ3" s="1">
        <v>0.19921233435929037</v>
      </c>
      <c r="AK3" s="1">
        <v>0.022145575150403767</v>
      </c>
      <c r="AL3" s="1">
        <v>0.005609741451138957</v>
      </c>
      <c r="AM3" s="1">
        <v>0.00011587101904204857</v>
      </c>
      <c r="AN3" s="1">
        <v>0.010586758281974147</v>
      </c>
      <c r="AO3" s="1">
        <v>1.1821153070887593</v>
      </c>
    </row>
    <row r="4" spans="1:41" ht="12.75">
      <c r="A4" s="1" t="s">
        <v>54</v>
      </c>
      <c r="B4" s="1">
        <v>0.00022142810580919362</v>
      </c>
      <c r="C4" s="1">
        <v>7.368614069706111E-05</v>
      </c>
      <c r="D4" s="1">
        <v>0.005350283155415304</v>
      </c>
      <c r="E4" s="1">
        <v>0.00015473396389411564</v>
      </c>
      <c r="F4" s="1">
        <v>0.00012498153389655655</v>
      </c>
      <c r="G4" s="1">
        <v>0.012359521995401794</v>
      </c>
      <c r="H4" s="1">
        <v>0.00043103699659546206</v>
      </c>
      <c r="I4" s="1">
        <v>0.031478213123462925</v>
      </c>
      <c r="J4" s="1">
        <v>0.06296709020032999</v>
      </c>
      <c r="K4" s="1">
        <v>0.00037920129642349005</v>
      </c>
      <c r="L4" s="1">
        <v>8.731556181033961E-05</v>
      </c>
      <c r="M4" s="1">
        <v>0.00026518586127752725</v>
      </c>
      <c r="N4" s="1">
        <v>8.150815051900003E-05</v>
      </c>
      <c r="O4" s="1">
        <v>0.0002523091375420245</v>
      </c>
      <c r="P4" s="1">
        <v>0.26211108804599936</v>
      </c>
      <c r="Q4" s="1">
        <v>0.00859088086237764</v>
      </c>
      <c r="R4" s="1">
        <v>0.00027904011407507646</v>
      </c>
      <c r="S4" s="1">
        <v>0.08530629525644232</v>
      </c>
      <c r="T4" s="1">
        <v>1.3784937100422248E-05</v>
      </c>
      <c r="U4" s="1">
        <v>0.00023044803306353128</v>
      </c>
      <c r="V4" s="1">
        <v>0.00022328541102708188</v>
      </c>
      <c r="W4" s="1">
        <v>0.0008969273475667983</v>
      </c>
      <c r="X4" s="1">
        <v>8.810913767616459E-06</v>
      </c>
      <c r="Y4" s="1">
        <v>0.00032104720385956327</v>
      </c>
      <c r="Z4" s="1">
        <v>8.403550747578194E-05</v>
      </c>
      <c r="AA4" s="1">
        <v>0.0017348474862973384</v>
      </c>
      <c r="AB4" s="1">
        <v>0.21883321048085214</v>
      </c>
      <c r="AC4" s="1">
        <v>7.372435319675929E-05</v>
      </c>
      <c r="AD4" s="1">
        <v>0.00017435563815773884</v>
      </c>
      <c r="AE4" s="1">
        <v>6.604541808299262E-06</v>
      </c>
      <c r="AF4" s="1">
        <v>8.306419905322124E-05</v>
      </c>
      <c r="AG4" s="1">
        <v>0.005802079314637497</v>
      </c>
      <c r="AH4" s="1">
        <v>0.0005157532197635418</v>
      </c>
      <c r="AJ4" s="1">
        <v>0.0007192170074006727</v>
      </c>
      <c r="AK4" s="1">
        <v>0.0002880381802249356</v>
      </c>
      <c r="AL4" s="1">
        <v>0.1334800000500711</v>
      </c>
      <c r="AM4" s="1">
        <v>0.012551921931382128</v>
      </c>
      <c r="AN4" s="1">
        <v>0.03557832376856664</v>
      </c>
      <c r="AO4" s="1">
        <v>9.154512339816092</v>
      </c>
    </row>
    <row r="5" spans="1:41" ht="12.75">
      <c r="A5" s="1" t="s">
        <v>55</v>
      </c>
      <c r="B5" s="1">
        <v>4.218033183214924E-05</v>
      </c>
      <c r="C5" s="1">
        <v>0.00047857461552516166</v>
      </c>
      <c r="D5" s="1">
        <v>0.03759899492200934</v>
      </c>
      <c r="E5" s="1">
        <v>0.0003425641966108562</v>
      </c>
      <c r="F5" s="1">
        <v>0.0060783473356061215</v>
      </c>
      <c r="G5" s="1">
        <v>2.141998959842619E-05</v>
      </c>
      <c r="H5" s="1">
        <v>8.07050047433099E-05</v>
      </c>
      <c r="I5" s="1">
        <v>0.0015554647735592524</v>
      </c>
      <c r="J5" s="1">
        <v>9.800604399313706E-05</v>
      </c>
      <c r="K5" s="1">
        <v>0.00022176457632571355</v>
      </c>
      <c r="L5" s="1">
        <v>0.002849061306590263</v>
      </c>
      <c r="M5" s="1">
        <v>0.00017049486482491815</v>
      </c>
      <c r="N5" s="1">
        <v>1.6479420858674292E-05</v>
      </c>
      <c r="O5" s="1">
        <v>5.083266118920193E-05</v>
      </c>
      <c r="P5" s="1">
        <v>0.02668631012321668</v>
      </c>
      <c r="Q5" s="1">
        <v>0.0751265054245241</v>
      </c>
      <c r="R5" s="1">
        <v>6.004329291116798E-05</v>
      </c>
      <c r="S5" s="1">
        <v>0.00040166099961327315</v>
      </c>
      <c r="T5" s="1">
        <v>0.0024436813074311327</v>
      </c>
      <c r="U5" s="1">
        <v>1.2776708902069019E-05</v>
      </c>
      <c r="V5" s="1">
        <v>8.443124321772351E-05</v>
      </c>
      <c r="W5" s="1">
        <v>0.0002733600396115475</v>
      </c>
      <c r="X5" s="1">
        <v>0.03234353279005347</v>
      </c>
      <c r="Y5" s="1">
        <v>8.387475058494926E-05</v>
      </c>
      <c r="Z5" s="1">
        <v>2.03983958059024E-06</v>
      </c>
      <c r="AA5" s="1">
        <v>0.3497850278458782</v>
      </c>
      <c r="AB5" s="1">
        <v>8.184151652666674E-05</v>
      </c>
      <c r="AC5" s="1">
        <v>0.0001415301019385705</v>
      </c>
      <c r="AD5" s="1">
        <v>0.06875534342881107</v>
      </c>
      <c r="AE5" s="1">
        <v>0.008000192380726828</v>
      </c>
      <c r="AF5" s="1">
        <v>3.819439679577431E-05</v>
      </c>
      <c r="AG5" s="1">
        <v>0.002045902183256236</v>
      </c>
      <c r="AH5" s="1">
        <v>2.5689147714570784E-05</v>
      </c>
      <c r="AJ5" s="1">
        <v>0.28361579164384565</v>
      </c>
      <c r="AK5" s="1">
        <v>0.00010891630375086334</v>
      </c>
      <c r="AL5" s="1">
        <v>0.006727002387296346</v>
      </c>
      <c r="AM5" s="1">
        <v>0.003593270215225141</v>
      </c>
      <c r="AN5" s="1">
        <v>1.4793626252509486</v>
      </c>
      <c r="AO5" s="1">
        <v>3.7256697186120955</v>
      </c>
    </row>
    <row r="6" spans="1:41" ht="12.75">
      <c r="A6" s="1" t="s">
        <v>59</v>
      </c>
      <c r="B6" s="1">
        <v>2.0664614246493432E-05</v>
      </c>
      <c r="C6" s="1">
        <v>1.6067559386376992E-06</v>
      </c>
      <c r="D6" s="1">
        <v>1.2446879792919851E-05</v>
      </c>
      <c r="E6" s="1">
        <v>0.008889695432337247</v>
      </c>
      <c r="F6" s="1">
        <v>0.06312877467337487</v>
      </c>
      <c r="G6" s="1">
        <v>0.012586932135145973</v>
      </c>
      <c r="H6" s="1">
        <v>0.19796362290671915</v>
      </c>
      <c r="I6" s="1">
        <v>0.01618729325408326</v>
      </c>
      <c r="J6" s="1">
        <v>7.11872267999089E-05</v>
      </c>
      <c r="K6" s="1">
        <v>0.00233912809610771</v>
      </c>
      <c r="L6" s="1">
        <v>0.011536176738547928</v>
      </c>
      <c r="M6" s="1">
        <v>0.0013000921053487949</v>
      </c>
      <c r="N6" s="1">
        <v>4.31658734576206E-05</v>
      </c>
      <c r="O6" s="1">
        <v>4.6239042728748175E-05</v>
      </c>
      <c r="P6" s="1">
        <v>0.05926100791656025</v>
      </c>
      <c r="Q6" s="1">
        <v>8.351618687463319E-05</v>
      </c>
      <c r="R6" s="1">
        <v>1.470585876364479E-05</v>
      </c>
      <c r="S6" s="1">
        <v>0.0024759875351949966</v>
      </c>
      <c r="T6" s="1">
        <v>8.132106596668493E-05</v>
      </c>
      <c r="U6" s="1">
        <v>5.018663206403363E-05</v>
      </c>
      <c r="V6" s="1">
        <v>0.016118355572676622</v>
      </c>
      <c r="W6" s="1">
        <v>0.00188315975808811</v>
      </c>
      <c r="X6" s="1">
        <v>2.1521255645446465E-06</v>
      </c>
      <c r="Y6" s="1">
        <v>7.215235433960186E-05</v>
      </c>
      <c r="Z6" s="1">
        <v>2.045163309393713E-05</v>
      </c>
      <c r="AA6" s="1">
        <v>0.002810661836929125</v>
      </c>
      <c r="AB6" s="1">
        <v>0.0032999379599651965</v>
      </c>
      <c r="AC6" s="1">
        <v>4.652567835143894E-05</v>
      </c>
      <c r="AD6" s="1">
        <v>0.045876212826607955</v>
      </c>
      <c r="AE6" s="1">
        <v>8.154239220699045E-05</v>
      </c>
      <c r="AF6" s="1">
        <v>5.286794504084978E-05</v>
      </c>
      <c r="AG6" s="1">
        <v>1.5615473328310294E-07</v>
      </c>
      <c r="AH6" s="1">
        <v>0.00015017529649583229</v>
      </c>
      <c r="AJ6" s="1">
        <v>0.1892393779097578</v>
      </c>
      <c r="AK6" s="1">
        <v>0.020792678688752845</v>
      </c>
      <c r="AL6" s="1">
        <v>0.31933637151116107</v>
      </c>
      <c r="AM6" s="1">
        <v>0.07306922550231017</v>
      </c>
      <c r="AN6" s="1">
        <v>0.010189799638063279</v>
      </c>
      <c r="AO6" s="1">
        <v>3.3339620108617347</v>
      </c>
    </row>
    <row r="7" spans="1:41" ht="12.75">
      <c r="A7" s="1" t="s">
        <v>56</v>
      </c>
      <c r="B7" s="1">
        <v>1.5565504705350599E-06</v>
      </c>
      <c r="C7" s="1">
        <v>8.305698593278833E-05</v>
      </c>
      <c r="D7" s="1">
        <v>7.781013449192911E-07</v>
      </c>
      <c r="E7" s="1">
        <v>0.06344215465144983</v>
      </c>
      <c r="F7" s="1">
        <v>0.009204132059179384</v>
      </c>
      <c r="G7" s="1">
        <v>0.00032089724863991205</v>
      </c>
      <c r="H7" s="1">
        <v>0.0005680881750063311</v>
      </c>
      <c r="I7" s="1">
        <v>0.05832050426132254</v>
      </c>
      <c r="J7" s="1">
        <v>0.16116157474773518</v>
      </c>
      <c r="K7" s="1">
        <v>0.08017852103494179</v>
      </c>
      <c r="L7" s="1">
        <v>0.048229067718529896</v>
      </c>
      <c r="M7" s="1">
        <v>4.440811713322896E-07</v>
      </c>
      <c r="N7" s="1">
        <v>6.473358030437011E-08</v>
      </c>
      <c r="O7" s="1">
        <v>2.7747103233973823E-08</v>
      </c>
      <c r="P7" s="1">
        <v>0.038792618154103446</v>
      </c>
      <c r="Q7" s="1">
        <v>0.00017105013921758254</v>
      </c>
      <c r="R7" s="1">
        <v>7.520757561328816E-08</v>
      </c>
      <c r="S7" s="1">
        <v>5.330434734912682E-05</v>
      </c>
      <c r="T7" s="1">
        <v>1.0059092938020233E-07</v>
      </c>
      <c r="U7" s="1">
        <v>1.860510799256511E-07</v>
      </c>
      <c r="V7" s="1">
        <v>0.0006084771065572668</v>
      </c>
      <c r="W7" s="1">
        <v>8.970075650449938E-08</v>
      </c>
      <c r="X7" s="1">
        <v>0.001598863788606505</v>
      </c>
      <c r="Y7" s="1">
        <v>2.0372993199659745E-07</v>
      </c>
      <c r="Z7" s="1">
        <v>1.2000752566454859E-06</v>
      </c>
      <c r="AA7" s="1">
        <v>1.4693734426179997E-05</v>
      </c>
      <c r="AB7" s="1">
        <v>6.489587796272632E-05</v>
      </c>
      <c r="AC7" s="1">
        <v>1.1584111292074655E-07</v>
      </c>
      <c r="AD7" s="1">
        <v>0.005310611235213456</v>
      </c>
      <c r="AE7" s="1">
        <v>1.6031530838630625E-06</v>
      </c>
      <c r="AF7" s="1">
        <v>3.289425754184279E-08</v>
      </c>
      <c r="AG7" s="1">
        <v>5.385500011854974E-05</v>
      </c>
      <c r="AH7" s="1">
        <v>2.7423667186249626E-08</v>
      </c>
      <c r="AJ7" s="1">
        <v>0.021906271345255506</v>
      </c>
      <c r="AK7" s="1">
        <v>0.0007849354674588742</v>
      </c>
      <c r="AL7" s="1">
        <v>0.48784085831255003</v>
      </c>
      <c r="AM7" s="1">
        <v>0.02473811624073923</v>
      </c>
      <c r="AN7" s="1">
        <v>0.00046960089222883067</v>
      </c>
      <c r="AO7" s="1">
        <v>0.23032880559019459</v>
      </c>
    </row>
    <row r="8" spans="1:3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ht="12.75">
      <c r="A10" s="1"/>
    </row>
    <row r="91" ht="12.75">
      <c r="L91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336"/>
  <sheetViews>
    <sheetView tabSelected="1" workbookViewId="0" topLeftCell="A1">
      <selection activeCell="D2" sqref="D2"/>
    </sheetView>
  </sheetViews>
  <sheetFormatPr defaultColWidth="9.140625" defaultRowHeight="12.75"/>
  <cols>
    <col min="1" max="1" width="7.140625" style="0" bestFit="1" customWidth="1"/>
    <col min="2" max="2" width="9.00390625" style="0" bestFit="1" customWidth="1"/>
    <col min="3" max="3" width="5.00390625" style="0" bestFit="1" customWidth="1"/>
    <col min="4" max="4" width="15.8515625" style="0" bestFit="1" customWidth="1"/>
    <col min="5" max="5" width="12.00390625" style="0" bestFit="1" customWidth="1"/>
    <col min="6" max="6" width="17.7109375" style="0" bestFit="1" customWidth="1"/>
    <col min="7" max="7" width="12.00390625" style="0" bestFit="1" customWidth="1"/>
    <col min="8" max="8" width="11.140625" style="0" bestFit="1" customWidth="1"/>
    <col min="9" max="9" width="13.28125" style="0" bestFit="1" customWidth="1"/>
    <col min="10" max="10" width="19.28125" style="0" bestFit="1" customWidth="1"/>
    <col min="11" max="12" width="12.421875" style="0" bestFit="1" customWidth="1"/>
    <col min="13" max="13" width="13.140625" style="0" bestFit="1" customWidth="1"/>
    <col min="14" max="16" width="12.421875" style="0" bestFit="1" customWidth="1"/>
    <col min="17" max="17" width="12.00390625" style="0" bestFit="1" customWidth="1"/>
    <col min="18" max="18" width="17.7109375" style="0" bestFit="1" customWidth="1"/>
    <col min="19" max="20" width="12.00390625" style="0" bestFit="1" customWidth="1"/>
    <col min="21" max="21" width="13.140625" style="0" bestFit="1" customWidth="1"/>
    <col min="22" max="24" width="12.421875" style="0" bestFit="1" customWidth="1"/>
    <col min="25" max="26" width="12.00390625" style="0" bestFit="1" customWidth="1"/>
  </cols>
  <sheetData>
    <row r="1" spans="1:26" ht="12.75">
      <c r="A1" t="s">
        <v>39</v>
      </c>
      <c r="B1" t="s">
        <v>40</v>
      </c>
      <c r="C1" t="s">
        <v>60</v>
      </c>
      <c r="D1" t="s">
        <v>41</v>
      </c>
      <c r="E1" t="s">
        <v>42</v>
      </c>
      <c r="F1" t="s">
        <v>43</v>
      </c>
      <c r="G1" t="s">
        <v>44</v>
      </c>
      <c r="H1" t="s">
        <v>45</v>
      </c>
      <c r="I1" s="1" t="s">
        <v>61</v>
      </c>
      <c r="J1" t="s">
        <v>62</v>
      </c>
      <c r="K1" s="1" t="s">
        <v>58</v>
      </c>
      <c r="L1" s="1" t="s">
        <v>57</v>
      </c>
      <c r="M1" s="1" t="s">
        <v>54</v>
      </c>
      <c r="N1" s="1" t="s">
        <v>55</v>
      </c>
      <c r="O1" s="1" t="s">
        <v>59</v>
      </c>
      <c r="P1" s="1" t="s">
        <v>56</v>
      </c>
      <c r="Q1" t="s">
        <v>46</v>
      </c>
      <c r="R1" s="1" t="s">
        <v>63</v>
      </c>
      <c r="S1" s="1" t="s">
        <v>58</v>
      </c>
      <c r="T1" s="1" t="s">
        <v>57</v>
      </c>
      <c r="U1" s="1" t="s">
        <v>54</v>
      </c>
      <c r="V1" s="1" t="s">
        <v>55</v>
      </c>
      <c r="W1" s="1" t="s">
        <v>59</v>
      </c>
      <c r="X1" s="1" t="s">
        <v>56</v>
      </c>
      <c r="Y1" t="s">
        <v>0</v>
      </c>
      <c r="Z1" t="s">
        <v>53</v>
      </c>
    </row>
    <row r="2" spans="1:26" ht="12.75">
      <c r="A2" t="s">
        <v>47</v>
      </c>
      <c r="B2">
        <v>20040711</v>
      </c>
      <c r="C2">
        <f aca="true" t="shared" si="0" ref="C2:C65">INT(B2/10000)</f>
        <v>2004</v>
      </c>
      <c r="D2">
        <v>31.77204</v>
      </c>
      <c r="E2">
        <v>9.9903</v>
      </c>
      <c r="F2">
        <v>4.397</v>
      </c>
      <c r="G2">
        <v>5.5933</v>
      </c>
      <c r="H2">
        <v>2.94</v>
      </c>
      <c r="I2">
        <v>0.8695652173913043</v>
      </c>
      <c r="K2">
        <v>0.11951354122242659</v>
      </c>
      <c r="L2">
        <v>1.5835403809939257</v>
      </c>
      <c r="M2">
        <v>0.07320437087588086</v>
      </c>
      <c r="N2">
        <v>0.12458197272869209</v>
      </c>
      <c r="O2">
        <v>0.04984153702142166</v>
      </c>
      <c r="P2">
        <v>3.815335392214149</v>
      </c>
      <c r="Q2">
        <v>5.766017195056496</v>
      </c>
      <c r="S2">
        <v>1.8241591801059533</v>
      </c>
      <c r="T2">
        <v>3.145799873423004</v>
      </c>
      <c r="U2">
        <v>0.05152866895778484</v>
      </c>
      <c r="V2">
        <v>0.5038911314291153</v>
      </c>
      <c r="W2">
        <v>0.19292214971506616</v>
      </c>
      <c r="X2">
        <v>9.154327417557708</v>
      </c>
      <c r="Y2">
        <v>2.6382</v>
      </c>
      <c r="Z2">
        <v>17.51082842118863</v>
      </c>
    </row>
    <row r="3" spans="1:26" ht="12.75">
      <c r="A3" t="s">
        <v>47</v>
      </c>
      <c r="B3">
        <v>20040726</v>
      </c>
      <c r="C3">
        <f t="shared" si="0"/>
        <v>2004</v>
      </c>
      <c r="D3">
        <v>39.2266</v>
      </c>
      <c r="E3">
        <v>16.0691</v>
      </c>
      <c r="F3">
        <v>7.7688</v>
      </c>
      <c r="G3">
        <v>8.3003</v>
      </c>
      <c r="H3">
        <v>2.94</v>
      </c>
      <c r="I3">
        <v>1</v>
      </c>
      <c r="K3">
        <v>0.035164704098793895</v>
      </c>
      <c r="L3">
        <v>0.7037807759540549</v>
      </c>
      <c r="M3">
        <v>0.0569484858930516</v>
      </c>
      <c r="N3">
        <v>0.2658514979119504</v>
      </c>
      <c r="O3">
        <v>0.06579115960176711</v>
      </c>
      <c r="P3">
        <v>10.577355319767102</v>
      </c>
      <c r="Q3">
        <v>11.70489194322672</v>
      </c>
      <c r="S3">
        <v>0.5367259403530034</v>
      </c>
      <c r="T3">
        <v>1.3981035801083885</v>
      </c>
      <c r="U3">
        <v>0.04008612658123367</v>
      </c>
      <c r="V3">
        <v>1.0752776596876428</v>
      </c>
      <c r="W3">
        <v>0.254658517797409</v>
      </c>
      <c r="X3">
        <v>25.37878426273855</v>
      </c>
      <c r="Y3">
        <v>4.66128</v>
      </c>
      <c r="Z3">
        <v>33.34491608726623</v>
      </c>
    </row>
    <row r="4" spans="1:26" ht="12.75">
      <c r="A4" t="s">
        <v>47</v>
      </c>
      <c r="B4">
        <v>20040804</v>
      </c>
      <c r="C4">
        <f t="shared" si="0"/>
        <v>2004</v>
      </c>
      <c r="D4">
        <v>29.20721</v>
      </c>
      <c r="E4">
        <v>8.4967</v>
      </c>
      <c r="F4">
        <v>2.2151</v>
      </c>
      <c r="G4">
        <v>6.2816</v>
      </c>
      <c r="H4">
        <v>3.59</v>
      </c>
      <c r="I4">
        <v>0.8260869565217391</v>
      </c>
      <c r="K4">
        <v>0.24873105428928918</v>
      </c>
      <c r="L4">
        <v>0.6619264839654767</v>
      </c>
      <c r="M4">
        <v>0.08499399478319793</v>
      </c>
      <c r="N4">
        <v>0.03966664372528116</v>
      </c>
      <c r="O4">
        <v>0.0651682781946204</v>
      </c>
      <c r="P4">
        <v>1.2820147998889144</v>
      </c>
      <c r="Q4">
        <v>2.3825012548467797</v>
      </c>
      <c r="S4">
        <v>4.513438050339845</v>
      </c>
      <c r="T4">
        <v>1.6006766600938593</v>
      </c>
      <c r="U4">
        <v>0.05999434406408754</v>
      </c>
      <c r="V4">
        <v>0.1823839926987845</v>
      </c>
      <c r="W4">
        <v>0.2789380079452947</v>
      </c>
      <c r="X4">
        <v>3.1327294341952334</v>
      </c>
      <c r="Y4">
        <v>1.32906</v>
      </c>
      <c r="Z4">
        <v>11.097220489337104</v>
      </c>
    </row>
    <row r="5" spans="1:26" ht="12.75">
      <c r="A5" t="s">
        <v>47</v>
      </c>
      <c r="B5">
        <v>20040906</v>
      </c>
      <c r="C5">
        <f t="shared" si="0"/>
        <v>2004</v>
      </c>
      <c r="D5">
        <v>33.98354</v>
      </c>
      <c r="E5">
        <v>10.5407</v>
      </c>
      <c r="F5">
        <v>3.497</v>
      </c>
      <c r="G5">
        <v>7.0437</v>
      </c>
      <c r="H5">
        <v>3.25</v>
      </c>
      <c r="I5">
        <v>0.9130434782608695</v>
      </c>
      <c r="K5">
        <v>0.028960944214521864</v>
      </c>
      <c r="L5">
        <v>0.07452559086639521</v>
      </c>
      <c r="M5">
        <v>0.07687505458168102</v>
      </c>
      <c r="N5">
        <v>0.07320088820749027</v>
      </c>
      <c r="O5">
        <v>0.11968142576964245</v>
      </c>
      <c r="P5">
        <v>10.02183282539995</v>
      </c>
      <c r="Q5">
        <v>10.39507672903968</v>
      </c>
      <c r="S5">
        <v>0.4818523606226842</v>
      </c>
      <c r="T5">
        <v>0.16339169790473318</v>
      </c>
      <c r="U5">
        <v>0.05418448135096369</v>
      </c>
      <c r="V5">
        <v>0.3153874351861747</v>
      </c>
      <c r="W5">
        <v>0.4866294755118703</v>
      </c>
      <c r="X5">
        <v>24.257379967583674</v>
      </c>
      <c r="Y5">
        <v>2.0982</v>
      </c>
      <c r="Z5">
        <v>27.8570254181601</v>
      </c>
    </row>
    <row r="6" spans="1:26" ht="12.75">
      <c r="A6" t="s">
        <v>47</v>
      </c>
      <c r="B6">
        <v>20040909</v>
      </c>
      <c r="C6">
        <f t="shared" si="0"/>
        <v>2004</v>
      </c>
      <c r="D6">
        <v>36.5906</v>
      </c>
      <c r="E6">
        <v>11.1607</v>
      </c>
      <c r="F6">
        <v>2.3925</v>
      </c>
      <c r="G6">
        <v>8.7682</v>
      </c>
      <c r="H6">
        <v>3.25</v>
      </c>
      <c r="I6">
        <v>0.9565217391304348</v>
      </c>
      <c r="K6">
        <v>0.06947235563401745</v>
      </c>
      <c r="L6">
        <v>0.4258937175144009</v>
      </c>
      <c r="M6">
        <v>0.0844662355379434</v>
      </c>
      <c r="N6">
        <v>0.06463166425168189</v>
      </c>
      <c r="O6">
        <v>0.11787617213388538</v>
      </c>
      <c r="P6">
        <v>11.715141298137093</v>
      </c>
      <c r="Q6">
        <v>12.477481443209022</v>
      </c>
      <c r="S6">
        <v>1.1558814627143401</v>
      </c>
      <c r="T6">
        <v>0.933739629872762</v>
      </c>
      <c r="U6">
        <v>0.05953503628968376</v>
      </c>
      <c r="V6">
        <v>0.2784667689054917</v>
      </c>
      <c r="W6">
        <v>0.47928924185167604</v>
      </c>
      <c r="X6">
        <v>28.355954324303145</v>
      </c>
      <c r="Y6">
        <v>1.4355</v>
      </c>
      <c r="Z6">
        <v>32.6983664639371</v>
      </c>
    </row>
    <row r="7" spans="1:26" ht="12.75">
      <c r="A7" t="s">
        <v>48</v>
      </c>
      <c r="B7">
        <v>20000318</v>
      </c>
      <c r="C7">
        <f t="shared" si="0"/>
        <v>2000</v>
      </c>
      <c r="D7">
        <v>13.94669</v>
      </c>
      <c r="E7">
        <v>2.945</v>
      </c>
      <c r="F7">
        <v>0.8469</v>
      </c>
      <c r="G7">
        <v>2.0981</v>
      </c>
      <c r="H7">
        <v>2.07</v>
      </c>
      <c r="I7">
        <v>0.9705882352941176</v>
      </c>
      <c r="K7">
        <v>0.5921791913493059</v>
      </c>
      <c r="L7">
        <v>0.5881738887898115</v>
      </c>
      <c r="M7">
        <v>0.0010721614739574897</v>
      </c>
      <c r="N7">
        <v>0.06035147281747427</v>
      </c>
      <c r="O7">
        <v>0.33456448678557704</v>
      </c>
      <c r="P7">
        <v>0.4087058351415473</v>
      </c>
      <c r="Q7">
        <v>1.9850470363576735</v>
      </c>
      <c r="S7">
        <v>6.753730771425604</v>
      </c>
      <c r="T7">
        <v>0.8286294042636007</v>
      </c>
      <c r="U7">
        <v>0.0007518774623153486</v>
      </c>
      <c r="V7">
        <v>0.19940933960503365</v>
      </c>
      <c r="W7">
        <v>1.11159941083628</v>
      </c>
      <c r="X7">
        <v>0.9564233926530612</v>
      </c>
      <c r="Y7">
        <v>0.5081399999999999</v>
      </c>
      <c r="Z7">
        <v>10.358684196245894</v>
      </c>
    </row>
    <row r="8" spans="1:26" ht="12.75">
      <c r="A8" t="s">
        <v>48</v>
      </c>
      <c r="B8">
        <v>20000325</v>
      </c>
      <c r="C8">
        <f t="shared" si="0"/>
        <v>2000</v>
      </c>
      <c r="D8">
        <v>11.95561</v>
      </c>
      <c r="E8">
        <v>2.7557</v>
      </c>
      <c r="F8">
        <v>0.8511</v>
      </c>
      <c r="G8">
        <v>1.9046</v>
      </c>
      <c r="H8">
        <v>2.07</v>
      </c>
      <c r="I8">
        <v>0.9019607843137255</v>
      </c>
      <c r="K8">
        <v>0.5483742825445996</v>
      </c>
      <c r="L8">
        <v>0.5514810553690825</v>
      </c>
      <c r="M8">
        <v>0.048460451805727695</v>
      </c>
      <c r="N8">
        <v>0.10209798235199342</v>
      </c>
      <c r="O8">
        <v>0.20308414374161995</v>
      </c>
      <c r="P8">
        <v>0.004158137627092264</v>
      </c>
      <c r="Q8">
        <v>1.4576560534401155</v>
      </c>
      <c r="S8">
        <v>6.254141179532419</v>
      </c>
      <c r="T8">
        <v>0.7769359148420947</v>
      </c>
      <c r="U8">
        <v>0.03398398693795116</v>
      </c>
      <c r="V8">
        <v>0.3373453916757194</v>
      </c>
      <c r="W8">
        <v>0.6747524720938405</v>
      </c>
      <c r="X8">
        <v>0.00973056842960071</v>
      </c>
      <c r="Y8">
        <v>0.51066</v>
      </c>
      <c r="Z8">
        <v>8.597549513511625</v>
      </c>
    </row>
    <row r="9" spans="1:26" ht="12.75">
      <c r="A9" t="s">
        <v>48</v>
      </c>
      <c r="B9">
        <v>20000412</v>
      </c>
      <c r="C9">
        <f t="shared" si="0"/>
        <v>2000</v>
      </c>
      <c r="D9">
        <v>11.70971</v>
      </c>
      <c r="E9">
        <v>3.1599</v>
      </c>
      <c r="F9">
        <v>1.4018</v>
      </c>
      <c r="G9">
        <v>1.7581</v>
      </c>
      <c r="H9">
        <v>1.87</v>
      </c>
      <c r="I9">
        <v>0.8823529411764706</v>
      </c>
      <c r="K9">
        <v>0.4299430895460857</v>
      </c>
      <c r="L9">
        <v>0.2899467696906002</v>
      </c>
      <c r="M9">
        <v>2.1551482015170017E-05</v>
      </c>
      <c r="N9">
        <v>0.1871216146759704</v>
      </c>
      <c r="O9">
        <v>0.457239050644429</v>
      </c>
      <c r="P9">
        <v>0.4201872084335143</v>
      </c>
      <c r="Q9">
        <v>1.7844592844726148</v>
      </c>
      <c r="S9">
        <v>4.522100943786811</v>
      </c>
      <c r="T9">
        <v>0.3699727469240604</v>
      </c>
      <c r="U9">
        <v>1.510043907824525E-05</v>
      </c>
      <c r="V9">
        <v>0.5864202314818316</v>
      </c>
      <c r="W9">
        <v>1.4615679989968051</v>
      </c>
      <c r="X9">
        <v>0.9775705266851727</v>
      </c>
      <c r="Y9">
        <v>0.8410799999999999</v>
      </c>
      <c r="Z9">
        <v>8.75872754831376</v>
      </c>
    </row>
    <row r="10" spans="1:26" ht="12.75">
      <c r="A10" t="s">
        <v>48</v>
      </c>
      <c r="B10">
        <v>20000415</v>
      </c>
      <c r="C10">
        <f t="shared" si="0"/>
        <v>2000</v>
      </c>
      <c r="D10">
        <v>13.10289</v>
      </c>
      <c r="E10">
        <v>4.1152</v>
      </c>
      <c r="F10">
        <v>1.9693</v>
      </c>
      <c r="G10">
        <v>2.1459</v>
      </c>
      <c r="H10">
        <v>1.87</v>
      </c>
      <c r="I10">
        <v>0.9313725490196079</v>
      </c>
      <c r="K10">
        <v>0.30333621897638585</v>
      </c>
      <c r="L10">
        <v>0.2903014670803339</v>
      </c>
      <c r="M10">
        <v>6.845003652364125E-05</v>
      </c>
      <c r="N10">
        <v>0.2858323554204641</v>
      </c>
      <c r="O10">
        <v>0.4469863124382971</v>
      </c>
      <c r="P10">
        <v>0.4317720952337486</v>
      </c>
      <c r="Q10">
        <v>1.758296899185753</v>
      </c>
      <c r="S10">
        <v>3.1904617970858276</v>
      </c>
      <c r="T10">
        <v>0.37042534161151497</v>
      </c>
      <c r="U10">
        <v>4.796076695335111E-05</v>
      </c>
      <c r="V10">
        <v>0.8957697181104471</v>
      </c>
      <c r="W10">
        <v>1.428795045673911</v>
      </c>
      <c r="X10">
        <v>1.0045229033010952</v>
      </c>
      <c r="Y10">
        <v>1.18158</v>
      </c>
      <c r="Z10">
        <v>8.071602766549749</v>
      </c>
    </row>
    <row r="11" spans="1:26" ht="12.75">
      <c r="A11" t="s">
        <v>48</v>
      </c>
      <c r="B11">
        <v>20000510</v>
      </c>
      <c r="C11">
        <f t="shared" si="0"/>
        <v>2000</v>
      </c>
      <c r="D11">
        <v>12.48192</v>
      </c>
      <c r="E11">
        <v>3.5613</v>
      </c>
      <c r="F11">
        <v>0.6967</v>
      </c>
      <c r="G11">
        <v>2.8646</v>
      </c>
      <c r="H11">
        <v>1.84</v>
      </c>
      <c r="I11">
        <v>0.9215686274509803</v>
      </c>
      <c r="K11">
        <v>0.0729865034082232</v>
      </c>
      <c r="L11">
        <v>0.015340050558759416</v>
      </c>
      <c r="M11">
        <v>0.008371229375900836</v>
      </c>
      <c r="N11">
        <v>0.18575124613003252</v>
      </c>
      <c r="O11">
        <v>0.3519831172863172</v>
      </c>
      <c r="P11">
        <v>0.6688439075426372</v>
      </c>
      <c r="Q11">
        <v>1.3032760543018704</v>
      </c>
      <c r="S11">
        <v>0.7579546353765811</v>
      </c>
      <c r="T11">
        <v>0.019268332159630207</v>
      </c>
      <c r="U11">
        <v>0.005864695717564891</v>
      </c>
      <c r="V11">
        <v>0.5773824353112837</v>
      </c>
      <c r="W11">
        <v>1.1184631349947602</v>
      </c>
      <c r="X11">
        <v>1.5547073691253603</v>
      </c>
      <c r="Y11">
        <v>0.41802</v>
      </c>
      <c r="Z11">
        <v>4.45166060268518</v>
      </c>
    </row>
    <row r="12" spans="1:26" ht="12.75">
      <c r="A12" t="s">
        <v>48</v>
      </c>
      <c r="B12">
        <v>20000527</v>
      </c>
      <c r="C12">
        <f t="shared" si="0"/>
        <v>2000</v>
      </c>
      <c r="D12">
        <v>11.1858</v>
      </c>
      <c r="E12">
        <v>3.2764</v>
      </c>
      <c r="F12">
        <v>1.0588</v>
      </c>
      <c r="G12">
        <v>2.2176</v>
      </c>
      <c r="H12">
        <v>1.84</v>
      </c>
      <c r="I12">
        <v>0.8627450980392157</v>
      </c>
      <c r="K12">
        <v>0.007889993383329118</v>
      </c>
      <c r="L12">
        <v>0.277654670494656</v>
      </c>
      <c r="M12">
        <v>1.63402814506205E-05</v>
      </c>
      <c r="N12">
        <v>0.12770950739401807</v>
      </c>
      <c r="O12">
        <v>0.41785420414829344</v>
      </c>
      <c r="P12">
        <v>1.6500053217787076</v>
      </c>
      <c r="Q12">
        <v>2.481130037480455</v>
      </c>
      <c r="S12">
        <v>0.08193647837239834</v>
      </c>
      <c r="T12">
        <v>0.3487565048283889</v>
      </c>
      <c r="U12">
        <v>1.144763502994405E-05</v>
      </c>
      <c r="V12">
        <v>0.39696760009859555</v>
      </c>
      <c r="W12">
        <v>1.3277753965747054</v>
      </c>
      <c r="X12">
        <v>3.835387306270541</v>
      </c>
      <c r="Y12">
        <v>0.63528</v>
      </c>
      <c r="Z12">
        <v>6.626114733779659</v>
      </c>
    </row>
    <row r="13" spans="1:26" ht="12.75">
      <c r="A13" t="s">
        <v>48</v>
      </c>
      <c r="B13">
        <v>20000603</v>
      </c>
      <c r="C13">
        <f t="shared" si="0"/>
        <v>2000</v>
      </c>
      <c r="D13">
        <v>13.83669</v>
      </c>
      <c r="E13">
        <v>4.4543</v>
      </c>
      <c r="F13">
        <v>1.9158</v>
      </c>
      <c r="G13">
        <v>2.5385</v>
      </c>
      <c r="H13">
        <v>2.12</v>
      </c>
      <c r="I13">
        <v>0.9607843137254902</v>
      </c>
      <c r="K13">
        <v>0.006732159500023388</v>
      </c>
      <c r="L13">
        <v>0.9499407644292518</v>
      </c>
      <c r="M13">
        <v>2.221877675383939E-05</v>
      </c>
      <c r="N13">
        <v>0.16667660007931645</v>
      </c>
      <c r="O13">
        <v>0.36129877726930804</v>
      </c>
      <c r="P13">
        <v>1.5681433889907532</v>
      </c>
      <c r="Q13">
        <v>3.0528139090454065</v>
      </c>
      <c r="S13">
        <v>0.07827225786334219</v>
      </c>
      <c r="T13">
        <v>1.3698342828991839</v>
      </c>
      <c r="U13">
        <v>1.558477629522088E-05</v>
      </c>
      <c r="V13">
        <v>0.5578153239939273</v>
      </c>
      <c r="W13">
        <v>1.2118074512117556</v>
      </c>
      <c r="X13">
        <v>3.6749915027462623</v>
      </c>
      <c r="Y13">
        <v>1.1494799999999998</v>
      </c>
      <c r="Z13">
        <v>8.042216403490768</v>
      </c>
    </row>
    <row r="14" spans="1:26" ht="12.75">
      <c r="A14" t="s">
        <v>48</v>
      </c>
      <c r="B14">
        <v>20000607</v>
      </c>
      <c r="C14">
        <f t="shared" si="0"/>
        <v>2000</v>
      </c>
      <c r="D14">
        <v>11.61033</v>
      </c>
      <c r="E14">
        <v>7.6142</v>
      </c>
      <c r="F14">
        <v>5.2508</v>
      </c>
      <c r="G14">
        <v>2.3634</v>
      </c>
      <c r="H14">
        <v>2.12</v>
      </c>
      <c r="I14">
        <v>0.8725490196078431</v>
      </c>
      <c r="K14">
        <v>0.0010578444175558571</v>
      </c>
      <c r="L14">
        <v>0.5598347904445352</v>
      </c>
      <c r="M14">
        <v>3.434373595984696E-05</v>
      </c>
      <c r="N14">
        <v>0.41784084155940027</v>
      </c>
      <c r="O14">
        <v>0.2566464325313959</v>
      </c>
      <c r="P14">
        <v>1.487747897569917</v>
      </c>
      <c r="Q14">
        <v>2.723162150258764</v>
      </c>
      <c r="S14">
        <v>0.012299154681338343</v>
      </c>
      <c r="T14">
        <v>0.8072933780995977</v>
      </c>
      <c r="U14">
        <v>2.408950987744448E-05</v>
      </c>
      <c r="V14">
        <v>1.3983848020744194</v>
      </c>
      <c r="W14">
        <v>0.8608001987137649</v>
      </c>
      <c r="X14">
        <v>3.486582234878969</v>
      </c>
      <c r="Y14">
        <v>3.15048</v>
      </c>
      <c r="Z14">
        <v>9.715863857957967</v>
      </c>
    </row>
    <row r="15" spans="1:26" ht="12.75">
      <c r="A15" t="s">
        <v>48</v>
      </c>
      <c r="B15">
        <v>20000624</v>
      </c>
      <c r="C15">
        <f t="shared" si="0"/>
        <v>2000</v>
      </c>
      <c r="D15">
        <v>13.47072</v>
      </c>
      <c r="E15">
        <v>4.4064</v>
      </c>
      <c r="F15">
        <v>1.8279</v>
      </c>
      <c r="G15">
        <v>2.5785</v>
      </c>
      <c r="H15">
        <v>2.12</v>
      </c>
      <c r="I15">
        <v>0.9509803921568627</v>
      </c>
      <c r="K15">
        <v>0.038836791098806646</v>
      </c>
      <c r="L15">
        <v>0.20777928471711446</v>
      </c>
      <c r="M15">
        <v>4.954072659345551E-05</v>
      </c>
      <c r="N15">
        <v>0.143347180720648</v>
      </c>
      <c r="O15">
        <v>0.4282171868512654</v>
      </c>
      <c r="P15">
        <v>3.37186627054621</v>
      </c>
      <c r="Q15">
        <v>4.190096254660638</v>
      </c>
      <c r="S15">
        <v>0.45154059814833336</v>
      </c>
      <c r="T15">
        <v>0.29962203764650797</v>
      </c>
      <c r="U15">
        <v>3.4749039067971604E-05</v>
      </c>
      <c r="V15">
        <v>0.4797389316751909</v>
      </c>
      <c r="W15">
        <v>1.4362538995710614</v>
      </c>
      <c r="X15">
        <v>7.902070677751726</v>
      </c>
      <c r="Y15">
        <v>1.09674</v>
      </c>
      <c r="Z15">
        <v>11.666000893831889</v>
      </c>
    </row>
    <row r="16" spans="1:26" ht="12.75">
      <c r="A16" t="s">
        <v>48</v>
      </c>
      <c r="B16">
        <v>20000628</v>
      </c>
      <c r="C16">
        <f t="shared" si="0"/>
        <v>2000</v>
      </c>
      <c r="D16">
        <v>26.44239</v>
      </c>
      <c r="E16">
        <v>9.3645</v>
      </c>
      <c r="F16">
        <v>3.2881</v>
      </c>
      <c r="G16">
        <v>6.0764</v>
      </c>
      <c r="H16">
        <v>2.12</v>
      </c>
      <c r="I16">
        <v>0.9803921568627451</v>
      </c>
      <c r="K16">
        <v>0.010549178966070804</v>
      </c>
      <c r="L16">
        <v>0.12257852551418184</v>
      </c>
      <c r="M16">
        <v>0.00029473497125174033</v>
      </c>
      <c r="N16">
        <v>0.10673181728192695</v>
      </c>
      <c r="O16">
        <v>0.42893377608072625</v>
      </c>
      <c r="P16">
        <v>6.995787933722982</v>
      </c>
      <c r="Q16">
        <v>7.664875966537139</v>
      </c>
      <c r="S16">
        <v>0.12265129135398098</v>
      </c>
      <c r="T16">
        <v>0.17676077591790104</v>
      </c>
      <c r="U16">
        <v>0.0002067340900098381</v>
      </c>
      <c r="V16">
        <v>0.3571985702206969</v>
      </c>
      <c r="W16">
        <v>1.4386573623623886</v>
      </c>
      <c r="X16">
        <v>16.394840798323443</v>
      </c>
      <c r="Y16">
        <v>1.9728599999999998</v>
      </c>
      <c r="Z16">
        <v>20.46317553226842</v>
      </c>
    </row>
    <row r="17" spans="1:26" ht="12.75">
      <c r="A17" t="s">
        <v>48</v>
      </c>
      <c r="B17">
        <v>20000701</v>
      </c>
      <c r="C17">
        <f t="shared" si="0"/>
        <v>2000</v>
      </c>
      <c r="D17">
        <v>135.1868</v>
      </c>
      <c r="E17">
        <v>40.6123</v>
      </c>
      <c r="F17">
        <v>3.6805</v>
      </c>
      <c r="G17">
        <v>36.9318</v>
      </c>
      <c r="H17">
        <v>2.46</v>
      </c>
      <c r="I17">
        <v>1</v>
      </c>
      <c r="K17">
        <v>0.013927684816936431</v>
      </c>
      <c r="L17">
        <v>0.00017310455713452562</v>
      </c>
      <c r="M17">
        <v>0.0014489185590399391</v>
      </c>
      <c r="N17">
        <v>0.021880586162116338</v>
      </c>
      <c r="O17">
        <v>0.6538049885103764</v>
      </c>
      <c r="P17">
        <v>30.13795793198687</v>
      </c>
      <c r="Q17">
        <v>30.829193214592472</v>
      </c>
      <c r="S17">
        <v>0.18293276358223692</v>
      </c>
      <c r="T17">
        <v>0.00028870478551338777</v>
      </c>
      <c r="U17">
        <v>0.0010177944161452034</v>
      </c>
      <c r="V17">
        <v>0.07955981733272686</v>
      </c>
      <c r="W17">
        <v>2.332948880934343</v>
      </c>
      <c r="X17">
        <v>71.32676071529211</v>
      </c>
      <c r="Y17">
        <v>2.2083</v>
      </c>
      <c r="Z17">
        <v>76.13180867634307</v>
      </c>
    </row>
    <row r="18" spans="1:26" ht="12.75">
      <c r="A18" t="s">
        <v>48</v>
      </c>
      <c r="B18">
        <v>20000705</v>
      </c>
      <c r="C18">
        <f t="shared" si="0"/>
        <v>2000</v>
      </c>
      <c r="D18">
        <v>12.001</v>
      </c>
      <c r="E18">
        <v>4.1808</v>
      </c>
      <c r="F18">
        <v>2.0144</v>
      </c>
      <c r="G18">
        <v>2.1664</v>
      </c>
      <c r="H18">
        <v>2.46</v>
      </c>
      <c r="I18">
        <v>0.9117647058823529</v>
      </c>
      <c r="K18">
        <v>0.010510158686753781</v>
      </c>
      <c r="L18">
        <v>0.8799797620403952</v>
      </c>
      <c r="M18">
        <v>1.909048101437758E-05</v>
      </c>
      <c r="N18">
        <v>0.07497352622981637</v>
      </c>
      <c r="O18">
        <v>0.15046995762466908</v>
      </c>
      <c r="P18">
        <v>2.177837952684391</v>
      </c>
      <c r="Q18">
        <v>3.29379044774704</v>
      </c>
      <c r="S18">
        <v>0.1380453678789261</v>
      </c>
      <c r="T18">
        <v>1.4676353566969342</v>
      </c>
      <c r="U18">
        <v>1.3410129131642884E-05</v>
      </c>
      <c r="V18">
        <v>0.27261061506487816</v>
      </c>
      <c r="W18">
        <v>0.5369165506896992</v>
      </c>
      <c r="X18">
        <v>5.154235296178888</v>
      </c>
      <c r="Y18">
        <v>1.2086400000000002</v>
      </c>
      <c r="Z18">
        <v>8.77809659663846</v>
      </c>
    </row>
    <row r="19" spans="1:26" ht="12.75">
      <c r="A19" t="s">
        <v>48</v>
      </c>
      <c r="B19">
        <v>20000708</v>
      </c>
      <c r="C19">
        <f t="shared" si="0"/>
        <v>2000</v>
      </c>
      <c r="D19">
        <v>126.1139</v>
      </c>
      <c r="E19">
        <v>35.2312</v>
      </c>
      <c r="F19">
        <v>2.2936</v>
      </c>
      <c r="G19">
        <v>32.9376</v>
      </c>
      <c r="H19">
        <v>2.46</v>
      </c>
      <c r="I19">
        <v>0.9901960784313726</v>
      </c>
      <c r="K19">
        <v>0.014966599753752186</v>
      </c>
      <c r="L19">
        <v>0.0002340391225018828</v>
      </c>
      <c r="M19">
        <v>0.00046880549928675754</v>
      </c>
      <c r="N19">
        <v>0.02616630327594467</v>
      </c>
      <c r="O19">
        <v>0.8508394654878944</v>
      </c>
      <c r="P19">
        <v>28.491230537969958</v>
      </c>
      <c r="Q19">
        <v>29.38390575110934</v>
      </c>
      <c r="S19">
        <v>0.19657836103914259</v>
      </c>
      <c r="T19">
        <v>0.0003903318074470907</v>
      </c>
      <c r="U19">
        <v>0.0003293129323627315</v>
      </c>
      <c r="V19">
        <v>0.09514307768003302</v>
      </c>
      <c r="W19">
        <v>3.036019935221486</v>
      </c>
      <c r="X19">
        <v>67.42949166138253</v>
      </c>
      <c r="Y19">
        <v>1.37616</v>
      </c>
      <c r="Z19">
        <v>72.134112680063</v>
      </c>
    </row>
    <row r="20" spans="1:26" ht="12.75">
      <c r="A20" t="s">
        <v>48</v>
      </c>
      <c r="B20">
        <v>20000729</v>
      </c>
      <c r="C20">
        <f t="shared" si="0"/>
        <v>2000</v>
      </c>
      <c r="D20">
        <v>13.39298</v>
      </c>
      <c r="E20">
        <v>4.6414</v>
      </c>
      <c r="F20">
        <v>1.5033</v>
      </c>
      <c r="G20">
        <v>3.1381</v>
      </c>
      <c r="H20">
        <v>2.46</v>
      </c>
      <c r="I20">
        <v>0.9411764705882353</v>
      </c>
      <c r="K20">
        <v>0.01239497753590644</v>
      </c>
      <c r="L20">
        <v>0.054529219746545295</v>
      </c>
      <c r="M20">
        <v>0.003660556129665208</v>
      </c>
      <c r="N20">
        <v>1.967141944975356E-05</v>
      </c>
      <c r="O20">
        <v>0.2509412798199193</v>
      </c>
      <c r="P20">
        <v>4.333765546118897</v>
      </c>
      <c r="Q20">
        <v>4.655311250770383</v>
      </c>
      <c r="S20">
        <v>0.1628014652102002</v>
      </c>
      <c r="T20">
        <v>0.09094414931493937</v>
      </c>
      <c r="U20">
        <v>0.0025713616307240957</v>
      </c>
      <c r="V20">
        <v>7.152708462662447E-05</v>
      </c>
      <c r="W20">
        <v>0.8954247646074992</v>
      </c>
      <c r="X20">
        <v>10.25661588624499</v>
      </c>
      <c r="Y20">
        <v>0.90198</v>
      </c>
      <c r="Z20">
        <v>12.31040915409298</v>
      </c>
    </row>
    <row r="21" spans="1:26" ht="12.75">
      <c r="A21" t="s">
        <v>48</v>
      </c>
      <c r="B21">
        <v>20000802</v>
      </c>
      <c r="C21">
        <f t="shared" si="0"/>
        <v>2000</v>
      </c>
      <c r="D21">
        <v>11.73628</v>
      </c>
      <c r="E21">
        <v>3.7393</v>
      </c>
      <c r="F21">
        <v>1.297</v>
      </c>
      <c r="G21">
        <v>2.4423</v>
      </c>
      <c r="H21">
        <v>2.85</v>
      </c>
      <c r="I21">
        <v>0.8921568627450981</v>
      </c>
      <c r="K21">
        <v>0.02215446037294224</v>
      </c>
      <c r="L21">
        <v>0.4919163557827659</v>
      </c>
      <c r="M21">
        <v>0.00026634399948676857</v>
      </c>
      <c r="N21">
        <v>0.03974952891959192</v>
      </c>
      <c r="O21">
        <v>0.20999922980591695</v>
      </c>
      <c r="P21">
        <v>2.525988385489643</v>
      </c>
      <c r="Q21">
        <v>3.2900743043703473</v>
      </c>
      <c r="S21">
        <v>0.32930531374812366</v>
      </c>
      <c r="T21">
        <v>0.947821758584948</v>
      </c>
      <c r="U21">
        <v>0.00018740751519913002</v>
      </c>
      <c r="V21">
        <v>0.15772810192827724</v>
      </c>
      <c r="W21">
        <v>0.8009374036493618</v>
      </c>
      <c r="X21">
        <v>6.0452560652559795</v>
      </c>
      <c r="Y21">
        <v>0.7781999999999999</v>
      </c>
      <c r="Z21">
        <v>9.059436050681889</v>
      </c>
    </row>
    <row r="22" spans="1:26" ht="12.75">
      <c r="A22" t="s">
        <v>48</v>
      </c>
      <c r="B22">
        <v>20001214</v>
      </c>
      <c r="C22">
        <f t="shared" si="0"/>
        <v>2000</v>
      </c>
      <c r="D22">
        <v>11.15265418</v>
      </c>
      <c r="E22">
        <v>1.139</v>
      </c>
      <c r="F22">
        <v>0.7482</v>
      </c>
      <c r="G22">
        <v>0.3908</v>
      </c>
      <c r="H22">
        <v>2.95</v>
      </c>
      <c r="I22">
        <v>0.803921568627451</v>
      </c>
      <c r="K22">
        <v>0.05927133975542413</v>
      </c>
      <c r="L22">
        <v>0.16202332144146547</v>
      </c>
      <c r="M22">
        <v>0.005986972896486559</v>
      </c>
      <c r="N22">
        <v>0.09277616083184335</v>
      </c>
      <c r="O22">
        <v>0.24718469859009198</v>
      </c>
      <c r="P22">
        <v>0.010570454419215957</v>
      </c>
      <c r="Q22">
        <v>0.5778129479345275</v>
      </c>
      <c r="S22">
        <v>0.9072989594487383</v>
      </c>
      <c r="T22">
        <v>0.3229451975591339</v>
      </c>
      <c r="U22">
        <v>0.004214420318363249</v>
      </c>
      <c r="V22">
        <v>0.37603727368264894</v>
      </c>
      <c r="W22">
        <v>0.958337855185944</v>
      </c>
      <c r="X22">
        <v>0.02536942227360011</v>
      </c>
      <c r="Y22">
        <v>0.44892</v>
      </c>
      <c r="Z22">
        <v>3.0431231284684284</v>
      </c>
    </row>
    <row r="23" spans="1:26" ht="12.75">
      <c r="A23" t="s">
        <v>48</v>
      </c>
      <c r="B23">
        <v>20001217</v>
      </c>
      <c r="C23">
        <f t="shared" si="0"/>
        <v>2000</v>
      </c>
      <c r="D23">
        <v>11.15265418</v>
      </c>
      <c r="E23">
        <v>0.9868</v>
      </c>
      <c r="F23">
        <v>0.6181</v>
      </c>
      <c r="G23">
        <v>0.3687</v>
      </c>
      <c r="H23">
        <v>2.95</v>
      </c>
      <c r="I23">
        <v>0.8137254901960784</v>
      </c>
      <c r="K23">
        <v>0.0059361922546695796</v>
      </c>
      <c r="L23">
        <v>0.17383841380294018</v>
      </c>
      <c r="M23">
        <v>0.0028402224627343945</v>
      </c>
      <c r="N23">
        <v>0.05989505168080303</v>
      </c>
      <c r="O23">
        <v>0.3014084543609087</v>
      </c>
      <c r="P23">
        <v>0.05010226322644861</v>
      </c>
      <c r="Q23">
        <v>0.5940205977885045</v>
      </c>
      <c r="S23">
        <v>0.09086855599980742</v>
      </c>
      <c r="T23">
        <v>0.34649506249777096</v>
      </c>
      <c r="U23">
        <v>0.0019993227733908804</v>
      </c>
      <c r="V23">
        <v>0.2427646470730021</v>
      </c>
      <c r="W23">
        <v>1.1685639658713158</v>
      </c>
      <c r="X23">
        <v>0.12024700379429097</v>
      </c>
      <c r="Y23">
        <v>0.37085999999999997</v>
      </c>
      <c r="Z23">
        <v>2.341798558009578</v>
      </c>
    </row>
    <row r="24" spans="1:26" ht="12.75">
      <c r="A24" t="s">
        <v>48</v>
      </c>
      <c r="B24">
        <v>20001220</v>
      </c>
      <c r="C24">
        <f t="shared" si="0"/>
        <v>2000</v>
      </c>
      <c r="D24">
        <v>11.15265418</v>
      </c>
      <c r="E24">
        <v>1.7186</v>
      </c>
      <c r="F24">
        <v>0.9267</v>
      </c>
      <c r="G24">
        <v>0.7919</v>
      </c>
      <c r="H24">
        <v>2.95</v>
      </c>
      <c r="I24">
        <v>0.8235294117647058</v>
      </c>
      <c r="K24">
        <v>0.12659525739133165</v>
      </c>
      <c r="L24">
        <v>0.5550280292664197</v>
      </c>
      <c r="M24">
        <v>0.01867975153779356</v>
      </c>
      <c r="N24">
        <v>0.06678778443968578</v>
      </c>
      <c r="O24">
        <v>0.0758123843645347</v>
      </c>
      <c r="P24">
        <v>0.17984609448852087</v>
      </c>
      <c r="Q24">
        <v>1.0227493014882865</v>
      </c>
      <c r="S24">
        <v>1.9378631523474075</v>
      </c>
      <c r="T24">
        <v>1.1062829410459682</v>
      </c>
      <c r="U24">
        <v>0.013149270221192002</v>
      </c>
      <c r="V24">
        <v>0.2707020440468994</v>
      </c>
      <c r="W24">
        <v>0.2939254664340004</v>
      </c>
      <c r="X24">
        <v>0.43163626977500297</v>
      </c>
      <c r="Y24">
        <v>0.55602</v>
      </c>
      <c r="Z24">
        <v>4.609579143870471</v>
      </c>
    </row>
    <row r="25" spans="1:26" ht="12.75">
      <c r="A25" t="s">
        <v>48</v>
      </c>
      <c r="B25">
        <v>20001223</v>
      </c>
      <c r="C25">
        <f t="shared" si="0"/>
        <v>2000</v>
      </c>
      <c r="D25">
        <v>11.15265418</v>
      </c>
      <c r="E25">
        <v>0.7349</v>
      </c>
      <c r="F25">
        <v>0.4042</v>
      </c>
      <c r="G25">
        <v>0.3307</v>
      </c>
      <c r="H25">
        <v>2.95</v>
      </c>
      <c r="I25">
        <v>0.8333333333333334</v>
      </c>
      <c r="K25">
        <v>0.08312016285228117</v>
      </c>
      <c r="L25">
        <v>0.2528625460467168</v>
      </c>
      <c r="M25">
        <v>0.04830516230499182</v>
      </c>
      <c r="N25">
        <v>0.04972448577091078</v>
      </c>
      <c r="O25">
        <v>0.11651740871033081</v>
      </c>
      <c r="P25">
        <v>0.03228586322853067</v>
      </c>
      <c r="Q25">
        <v>0.582815628913762</v>
      </c>
      <c r="S25">
        <v>1.2723659963866922</v>
      </c>
      <c r="T25">
        <v>0.5040061156743065</v>
      </c>
      <c r="U25">
        <v>0.03400353751717524</v>
      </c>
      <c r="V25">
        <v>0.20154164493242532</v>
      </c>
      <c r="W25">
        <v>0.45173930341236057</v>
      </c>
      <c r="X25">
        <v>0.07748708477691404</v>
      </c>
      <c r="Y25">
        <v>0.24251999999999999</v>
      </c>
      <c r="Z25">
        <v>2.7836636826998737</v>
      </c>
    </row>
    <row r="26" spans="1:26" ht="12.75">
      <c r="A26" t="s">
        <v>48</v>
      </c>
      <c r="B26">
        <v>20001226</v>
      </c>
      <c r="C26">
        <f t="shared" si="0"/>
        <v>2000</v>
      </c>
      <c r="D26">
        <v>11.15265418</v>
      </c>
      <c r="E26">
        <v>4.084891131</v>
      </c>
      <c r="F26">
        <v>2.089422508</v>
      </c>
      <c r="G26">
        <v>1.998663364</v>
      </c>
      <c r="H26">
        <v>2.95</v>
      </c>
      <c r="I26">
        <v>0.8431372549019608</v>
      </c>
      <c r="K26">
        <v>0.01643427323592047</v>
      </c>
      <c r="L26">
        <v>0.21124064200313658</v>
      </c>
      <c r="M26">
        <v>0.016379666468923075</v>
      </c>
      <c r="N26">
        <v>0.022212126939359374</v>
      </c>
      <c r="O26">
        <v>0.0516881323434938</v>
      </c>
      <c r="P26">
        <v>0.045203486447704735</v>
      </c>
      <c r="Q26">
        <v>0.36315832743853804</v>
      </c>
      <c r="S26">
        <v>0.25156844889578106</v>
      </c>
      <c r="T26">
        <v>0.42104525606128207</v>
      </c>
      <c r="U26">
        <v>0.01153016730961872</v>
      </c>
      <c r="V26">
        <v>0.09002945996125741</v>
      </c>
      <c r="W26">
        <v>0.20039547015316989</v>
      </c>
      <c r="X26">
        <v>0.10848978581715903</v>
      </c>
      <c r="Y26">
        <v>1.2536535048000002</v>
      </c>
      <c r="Z26">
        <v>2.336712092998268</v>
      </c>
    </row>
    <row r="27" spans="1:26" ht="12.75">
      <c r="A27" t="s">
        <v>48</v>
      </c>
      <c r="B27">
        <v>20001229</v>
      </c>
      <c r="C27">
        <f t="shared" si="0"/>
        <v>2000</v>
      </c>
      <c r="D27">
        <v>11.15265418</v>
      </c>
      <c r="E27">
        <v>0.4886</v>
      </c>
      <c r="F27">
        <v>0.4886</v>
      </c>
      <c r="G27">
        <v>0.1465</v>
      </c>
      <c r="H27">
        <v>2.95</v>
      </c>
      <c r="I27">
        <v>0.8529411764705882</v>
      </c>
      <c r="K27">
        <v>0.027149288389088626</v>
      </c>
      <c r="L27">
        <v>0.008656940188952581</v>
      </c>
      <c r="M27">
        <v>0.01669812247405534</v>
      </c>
      <c r="N27">
        <v>0.017005831600719543</v>
      </c>
      <c r="O27">
        <v>0.1402999027911673</v>
      </c>
      <c r="P27">
        <v>0.056913452070428465</v>
      </c>
      <c r="Q27">
        <v>0.26672353751441186</v>
      </c>
      <c r="S27">
        <v>0.4155890723381128</v>
      </c>
      <c r="T27">
        <v>0.017255029922275192</v>
      </c>
      <c r="U27">
        <v>0.011754338603148682</v>
      </c>
      <c r="V27">
        <v>0.06892747549051342</v>
      </c>
      <c r="W27">
        <v>0.5439443003171117</v>
      </c>
      <c r="X27">
        <v>0.13659407073344115</v>
      </c>
      <c r="Y27">
        <v>0.29316</v>
      </c>
      <c r="Z27">
        <v>1.487224287404603</v>
      </c>
    </row>
    <row r="28" spans="1:26" ht="12.75">
      <c r="A28" t="s">
        <v>48</v>
      </c>
      <c r="B28">
        <v>20010206</v>
      </c>
      <c r="C28">
        <f t="shared" si="0"/>
        <v>2001</v>
      </c>
      <c r="D28">
        <v>11.15265418</v>
      </c>
      <c r="E28">
        <v>0.3625</v>
      </c>
      <c r="F28">
        <v>0.0645</v>
      </c>
      <c r="G28">
        <v>0.298</v>
      </c>
      <c r="H28">
        <v>2.31</v>
      </c>
      <c r="I28">
        <v>0.8083333333333333</v>
      </c>
      <c r="K28">
        <v>0.03669764364339125</v>
      </c>
      <c r="L28">
        <v>9.844564897336842E-05</v>
      </c>
      <c r="M28">
        <v>0.017600602036302957</v>
      </c>
      <c r="N28">
        <v>0.012846099982243564</v>
      </c>
      <c r="O28">
        <v>0.2114489449393646</v>
      </c>
      <c r="P28">
        <v>0.011423578249851227</v>
      </c>
      <c r="Q28">
        <v>0.290115314500127</v>
      </c>
      <c r="S28">
        <v>0.4575918033854041</v>
      </c>
      <c r="T28">
        <v>0.00015438194960267697</v>
      </c>
      <c r="U28">
        <v>0.012355584290672633</v>
      </c>
      <c r="V28">
        <v>0.04506945710193283</v>
      </c>
      <c r="W28">
        <v>0.7345207075542278</v>
      </c>
      <c r="X28">
        <v>0.02691925386436818</v>
      </c>
      <c r="Y28">
        <v>0.0387</v>
      </c>
      <c r="Z28">
        <v>1.3153111881462083</v>
      </c>
    </row>
    <row r="29" spans="1:26" ht="12.75">
      <c r="A29" t="s">
        <v>48</v>
      </c>
      <c r="B29">
        <v>20010209</v>
      </c>
      <c r="C29">
        <f t="shared" si="0"/>
        <v>2001</v>
      </c>
      <c r="D29">
        <v>11.15265418</v>
      </c>
      <c r="E29">
        <v>4.1881</v>
      </c>
      <c r="F29">
        <v>2.5028</v>
      </c>
      <c r="G29">
        <v>1.6853</v>
      </c>
      <c r="H29">
        <v>2.31</v>
      </c>
      <c r="I29">
        <v>0.8166666666666667</v>
      </c>
      <c r="K29">
        <v>0.13384420332873823</v>
      </c>
      <c r="L29">
        <v>1.420257272271682</v>
      </c>
      <c r="M29">
        <v>0.003942777917959101</v>
      </c>
      <c r="N29">
        <v>0.06512897541754645</v>
      </c>
      <c r="O29">
        <v>0.1499490523770995</v>
      </c>
      <c r="P29">
        <v>0.08289189219521285</v>
      </c>
      <c r="Q29">
        <v>1.8560141735082378</v>
      </c>
      <c r="S29">
        <v>1.668935776068816</v>
      </c>
      <c r="T29">
        <v>2.2272399940194125</v>
      </c>
      <c r="U29">
        <v>0.0027678215099839376</v>
      </c>
      <c r="V29">
        <v>0.22849951095906806</v>
      </c>
      <c r="W29">
        <v>0.5208854746506169</v>
      </c>
      <c r="X29">
        <v>0.19533178138205812</v>
      </c>
      <c r="Y29">
        <v>1.5016800000000001</v>
      </c>
      <c r="Z29">
        <v>6.345340358589955</v>
      </c>
    </row>
    <row r="30" spans="1:26" ht="12.75">
      <c r="A30" t="s">
        <v>48</v>
      </c>
      <c r="B30">
        <v>20010212</v>
      </c>
      <c r="C30">
        <f t="shared" si="0"/>
        <v>2001</v>
      </c>
      <c r="D30">
        <v>11.15265418</v>
      </c>
      <c r="E30">
        <v>1.8256</v>
      </c>
      <c r="F30">
        <v>0.9686</v>
      </c>
      <c r="G30">
        <v>0.857</v>
      </c>
      <c r="H30">
        <v>2.31</v>
      </c>
      <c r="I30">
        <v>0.825</v>
      </c>
      <c r="K30">
        <v>0.024538645891925857</v>
      </c>
      <c r="L30">
        <v>0.4847857151546709</v>
      </c>
      <c r="M30">
        <v>0.025520366573832543</v>
      </c>
      <c r="N30">
        <v>0.056697893452256</v>
      </c>
      <c r="O30">
        <v>0.1014662787792324</v>
      </c>
      <c r="P30">
        <v>0.06193817028423073</v>
      </c>
      <c r="Q30">
        <v>0.7549470701361484</v>
      </c>
      <c r="S30">
        <v>0.30597831663080977</v>
      </c>
      <c r="T30">
        <v>0.7602384120130332</v>
      </c>
      <c r="U30">
        <v>0.01791524174465601</v>
      </c>
      <c r="V30">
        <v>0.198919771778868</v>
      </c>
      <c r="W30">
        <v>0.35246845475246225</v>
      </c>
      <c r="X30">
        <v>0.14595508458983827</v>
      </c>
      <c r="Y30">
        <v>0.58116</v>
      </c>
      <c r="Z30">
        <v>2.362635281509667</v>
      </c>
    </row>
    <row r="31" spans="1:26" ht="12.75">
      <c r="A31" t="s">
        <v>48</v>
      </c>
      <c r="B31">
        <v>20010215</v>
      </c>
      <c r="C31">
        <f t="shared" si="0"/>
        <v>2001</v>
      </c>
      <c r="D31">
        <v>11.15265418</v>
      </c>
      <c r="E31">
        <v>1.4318</v>
      </c>
      <c r="F31">
        <v>0.657</v>
      </c>
      <c r="G31">
        <v>0.7748</v>
      </c>
      <c r="H31">
        <v>2.31</v>
      </c>
      <c r="I31">
        <v>0.8333333333333334</v>
      </c>
      <c r="K31">
        <v>0.13821540366651433</v>
      </c>
      <c r="L31">
        <v>0.7597251159761929</v>
      </c>
      <c r="M31">
        <v>0.016735256919883486</v>
      </c>
      <c r="N31">
        <v>0.05710237320049251</v>
      </c>
      <c r="O31">
        <v>0.11096384218200937</v>
      </c>
      <c r="P31">
        <v>0.030385527739259188</v>
      </c>
      <c r="Q31">
        <v>1.1131275196843518</v>
      </c>
      <c r="S31">
        <v>1.7234413313834571</v>
      </c>
      <c r="T31">
        <v>1.1913969361739214</v>
      </c>
      <c r="U31">
        <v>0.011748113903898946</v>
      </c>
      <c r="V31">
        <v>0.20033885482251113</v>
      </c>
      <c r="W31">
        <v>0.3854606127064751</v>
      </c>
      <c r="X31">
        <v>0.07160241013156905</v>
      </c>
      <c r="Y31">
        <v>0.3942</v>
      </c>
      <c r="Z31">
        <v>3.978188259121833</v>
      </c>
    </row>
    <row r="32" spans="1:26" ht="12.75">
      <c r="A32" t="s">
        <v>48</v>
      </c>
      <c r="B32">
        <v>20010218</v>
      </c>
      <c r="C32">
        <f t="shared" si="0"/>
        <v>2001</v>
      </c>
      <c r="D32">
        <v>11.15265418</v>
      </c>
      <c r="E32">
        <v>1.7991</v>
      </c>
      <c r="F32">
        <v>0.8454</v>
      </c>
      <c r="G32">
        <v>0.9537</v>
      </c>
      <c r="H32">
        <v>2.31</v>
      </c>
      <c r="I32">
        <v>0.8416666666666667</v>
      </c>
      <c r="K32">
        <v>0.23205685278828247</v>
      </c>
      <c r="L32">
        <v>0.14137748717006865</v>
      </c>
      <c r="M32">
        <v>0.015327523837125668</v>
      </c>
      <c r="N32">
        <v>0.11130929027972916</v>
      </c>
      <c r="O32">
        <v>0.11795609939409447</v>
      </c>
      <c r="P32">
        <v>0.1336618175499847</v>
      </c>
      <c r="Q32">
        <v>0.7516890710192852</v>
      </c>
      <c r="S32">
        <v>2.8935730802556394</v>
      </c>
      <c r="T32">
        <v>0.22170743274948665</v>
      </c>
      <c r="U32">
        <v>0.010759888346221592</v>
      </c>
      <c r="V32">
        <v>0.39051924632713997</v>
      </c>
      <c r="W32">
        <v>0.40974996404986763</v>
      </c>
      <c r="X32">
        <v>0.31496929595135914</v>
      </c>
      <c r="Y32">
        <v>0.50724</v>
      </c>
      <c r="Z32">
        <v>4.748518907679715</v>
      </c>
    </row>
    <row r="33" spans="1:26" ht="12.75">
      <c r="A33" t="s">
        <v>48</v>
      </c>
      <c r="B33">
        <v>20010221</v>
      </c>
      <c r="C33">
        <f t="shared" si="0"/>
        <v>2001</v>
      </c>
      <c r="D33">
        <v>11.15265418</v>
      </c>
      <c r="E33">
        <v>1.1455</v>
      </c>
      <c r="F33">
        <v>0.4145</v>
      </c>
      <c r="G33">
        <v>0.731</v>
      </c>
      <c r="H33">
        <v>2.31</v>
      </c>
      <c r="I33">
        <v>0.85</v>
      </c>
      <c r="K33">
        <v>0.04774642154286037</v>
      </c>
      <c r="L33">
        <v>9.530596552700138E-05</v>
      </c>
      <c r="M33">
        <v>0.02102372276991549</v>
      </c>
      <c r="N33">
        <v>0.014205417168940018</v>
      </c>
      <c r="O33">
        <v>0.29617184076100267</v>
      </c>
      <c r="P33">
        <v>0.14154609642966756</v>
      </c>
      <c r="Q33">
        <v>0.5207888046379131</v>
      </c>
      <c r="S33">
        <v>0.5953616900122626</v>
      </c>
      <c r="T33">
        <v>0.00014945831451427887</v>
      </c>
      <c r="U33">
        <v>0.01475860758919742</v>
      </c>
      <c r="V33">
        <v>0.049838506674831765</v>
      </c>
      <c r="W33">
        <v>1.0288268408990788</v>
      </c>
      <c r="X33">
        <v>0.3335483173453276</v>
      </c>
      <c r="Y33">
        <v>0.24869999999999998</v>
      </c>
      <c r="Z33">
        <v>2.2711834208352126</v>
      </c>
    </row>
    <row r="34" spans="1:26" ht="12.75">
      <c r="A34" t="s">
        <v>48</v>
      </c>
      <c r="B34">
        <v>20010224</v>
      </c>
      <c r="C34">
        <f t="shared" si="0"/>
        <v>2001</v>
      </c>
      <c r="D34">
        <v>11.15265418</v>
      </c>
      <c r="E34">
        <v>1.2792</v>
      </c>
      <c r="F34">
        <v>0.3679</v>
      </c>
      <c r="G34">
        <v>0.9113</v>
      </c>
      <c r="H34">
        <v>2.31</v>
      </c>
      <c r="I34">
        <v>0.8583333333333333</v>
      </c>
      <c r="K34">
        <v>0.2855680560730984</v>
      </c>
      <c r="L34">
        <v>0.18521319216336618</v>
      </c>
      <c r="M34">
        <v>0.008176667385486105</v>
      </c>
      <c r="N34">
        <v>0.0527868174167123</v>
      </c>
      <c r="O34">
        <v>0.28693886415064196</v>
      </c>
      <c r="P34">
        <v>0.22603037142705706</v>
      </c>
      <c r="Q34">
        <v>1.044713968616362</v>
      </c>
      <c r="S34">
        <v>3.5608172295085714</v>
      </c>
      <c r="T34">
        <v>0.29045035505886985</v>
      </c>
      <c r="U34">
        <v>0.005740002693645838</v>
      </c>
      <c r="V34">
        <v>0.18519809174757584</v>
      </c>
      <c r="W34">
        <v>0.9967537912339763</v>
      </c>
      <c r="X34">
        <v>0.5326324918885745</v>
      </c>
      <c r="Y34">
        <v>0.22074</v>
      </c>
      <c r="Z34">
        <v>5.792331962131214</v>
      </c>
    </row>
    <row r="35" spans="1:26" ht="12.75">
      <c r="A35" t="s">
        <v>48</v>
      </c>
      <c r="B35">
        <v>20010227</v>
      </c>
      <c r="C35">
        <f t="shared" si="0"/>
        <v>2001</v>
      </c>
      <c r="D35">
        <v>11.15265418</v>
      </c>
      <c r="E35">
        <v>0.8108</v>
      </c>
      <c r="F35">
        <v>0.8108</v>
      </c>
      <c r="G35">
        <v>0.163</v>
      </c>
      <c r="H35">
        <v>2.31</v>
      </c>
      <c r="I35">
        <v>0.8666666666666667</v>
      </c>
      <c r="K35">
        <v>0.011287080319583805</v>
      </c>
      <c r="L35">
        <v>0.0007582451716948902</v>
      </c>
      <c r="M35">
        <v>0.016367288320313696</v>
      </c>
      <c r="N35">
        <v>0.08572649877173223</v>
      </c>
      <c r="O35">
        <v>0.3321666689793043</v>
      </c>
      <c r="P35">
        <v>0.042498333431655995</v>
      </c>
      <c r="Q35">
        <v>0.4888041149942849</v>
      </c>
      <c r="S35">
        <v>0.14074133719820947</v>
      </c>
      <c r="T35">
        <v>0.001189076095325865</v>
      </c>
      <c r="U35">
        <v>0.011489800748534841</v>
      </c>
      <c r="V35">
        <v>0.30076418245475145</v>
      </c>
      <c r="W35">
        <v>1.153863864369598</v>
      </c>
      <c r="X35">
        <v>0.100145803831143</v>
      </c>
      <c r="Y35">
        <v>0.48647999999999997</v>
      </c>
      <c r="Z35">
        <v>2.1946740646975624</v>
      </c>
    </row>
    <row r="36" spans="1:26" ht="12.75">
      <c r="A36" t="s">
        <v>48</v>
      </c>
      <c r="B36">
        <v>20010323</v>
      </c>
      <c r="C36">
        <f t="shared" si="0"/>
        <v>2001</v>
      </c>
      <c r="D36">
        <v>12.55422</v>
      </c>
      <c r="E36">
        <v>6.1038</v>
      </c>
      <c r="F36">
        <v>4.0905</v>
      </c>
      <c r="G36">
        <v>2.0133</v>
      </c>
      <c r="H36">
        <v>2.07</v>
      </c>
      <c r="I36">
        <v>0.9333333333333333</v>
      </c>
      <c r="K36">
        <v>0.5527408376110284</v>
      </c>
      <c r="L36">
        <v>0.5024349680300415</v>
      </c>
      <c r="M36">
        <v>0.011220229071285519</v>
      </c>
      <c r="N36">
        <v>0.38527248587489255</v>
      </c>
      <c r="O36">
        <v>0.1891216782168178</v>
      </c>
      <c r="P36">
        <v>0.4105690782903564</v>
      </c>
      <c r="Q36">
        <v>2.0513592770944227</v>
      </c>
      <c r="S36">
        <v>6.303941202478292</v>
      </c>
      <c r="T36">
        <v>0.7078389506486815</v>
      </c>
      <c r="U36">
        <v>0.007868439190951145</v>
      </c>
      <c r="V36">
        <v>1.272991832505161</v>
      </c>
      <c r="W36">
        <v>0.628361808816004</v>
      </c>
      <c r="X36">
        <v>0.9607836174908211</v>
      </c>
      <c r="Y36">
        <v>2.4542999999999995</v>
      </c>
      <c r="Z36">
        <v>12.33608585112991</v>
      </c>
    </row>
    <row r="37" spans="1:26" ht="12.75">
      <c r="A37" t="s">
        <v>48</v>
      </c>
      <c r="B37">
        <v>20010326</v>
      </c>
      <c r="C37">
        <f t="shared" si="0"/>
        <v>2001</v>
      </c>
      <c r="D37">
        <v>12.12258</v>
      </c>
      <c r="E37">
        <v>4.3764</v>
      </c>
      <c r="F37">
        <v>2.2255</v>
      </c>
      <c r="G37">
        <v>2.1509</v>
      </c>
      <c r="H37">
        <v>2.07</v>
      </c>
      <c r="I37">
        <v>0.9166666666666666</v>
      </c>
      <c r="K37">
        <v>0.5859313013872348</v>
      </c>
      <c r="L37">
        <v>0.9009313699236315</v>
      </c>
      <c r="M37">
        <v>6.681499562096569E-05</v>
      </c>
      <c r="N37">
        <v>0.2993371164134972</v>
      </c>
      <c r="O37">
        <v>0.18683686101980618</v>
      </c>
      <c r="P37">
        <v>0.4739107192241762</v>
      </c>
      <c r="Q37">
        <v>2.447014182963967</v>
      </c>
      <c r="S37">
        <v>6.682474355614753</v>
      </c>
      <c r="T37">
        <v>1.2692474769293771</v>
      </c>
      <c r="U37">
        <v>4.685552556432807E-05</v>
      </c>
      <c r="V37">
        <v>0.9890498759461532</v>
      </c>
      <c r="W37">
        <v>0.6207704428749604</v>
      </c>
      <c r="X37">
        <v>1.1090110757485552</v>
      </c>
      <c r="Y37">
        <v>1.3353</v>
      </c>
      <c r="Z37">
        <v>12.005900082639362</v>
      </c>
    </row>
    <row r="38" spans="1:26" ht="12.75">
      <c r="A38" t="s">
        <v>48</v>
      </c>
      <c r="B38">
        <v>20010329</v>
      </c>
      <c r="C38">
        <f t="shared" si="0"/>
        <v>2001</v>
      </c>
      <c r="D38">
        <v>12.15165</v>
      </c>
      <c r="E38">
        <v>3.0744</v>
      </c>
      <c r="F38">
        <v>0.8987</v>
      </c>
      <c r="G38">
        <v>2.1757</v>
      </c>
      <c r="H38">
        <v>2.07</v>
      </c>
      <c r="I38">
        <v>0.925</v>
      </c>
      <c r="K38">
        <v>0.662253109622794</v>
      </c>
      <c r="L38">
        <v>0.7632598589290565</v>
      </c>
      <c r="M38">
        <v>0.004093116159251222</v>
      </c>
      <c r="N38">
        <v>0.1362743108061299</v>
      </c>
      <c r="O38">
        <v>0.14870880178764803</v>
      </c>
      <c r="P38">
        <v>0.18697990043326676</v>
      </c>
      <c r="Q38">
        <v>1.9015690977381468</v>
      </c>
      <c r="S38">
        <v>7.552915182211259</v>
      </c>
      <c r="T38">
        <v>1.0752935046198866</v>
      </c>
      <c r="U38">
        <v>0.0028703902029049936</v>
      </c>
      <c r="V38">
        <v>0.4502685527686634</v>
      </c>
      <c r="W38">
        <v>0.49408895140524206</v>
      </c>
      <c r="X38">
        <v>0.43755663695964025</v>
      </c>
      <c r="Y38">
        <v>0.53922</v>
      </c>
      <c r="Z38">
        <v>10.552213218167596</v>
      </c>
    </row>
    <row r="39" spans="1:26" ht="12.75">
      <c r="A39" t="s">
        <v>48</v>
      </c>
      <c r="B39">
        <v>20010419</v>
      </c>
      <c r="C39">
        <f t="shared" si="0"/>
        <v>2001</v>
      </c>
      <c r="D39">
        <v>14.41546</v>
      </c>
      <c r="E39">
        <v>12.7849</v>
      </c>
      <c r="F39">
        <v>9.2672</v>
      </c>
      <c r="G39">
        <v>3.5177</v>
      </c>
      <c r="H39">
        <v>1.87</v>
      </c>
      <c r="I39">
        <v>0.95</v>
      </c>
      <c r="K39">
        <v>0.3114189911206265</v>
      </c>
      <c r="L39">
        <v>1.2974585897569757</v>
      </c>
      <c r="M39">
        <v>0.0004528939518925165</v>
      </c>
      <c r="N39">
        <v>1.6613508347648613</v>
      </c>
      <c r="O39">
        <v>0.02789185770055227</v>
      </c>
      <c r="P39">
        <v>0.4694165077402432</v>
      </c>
      <c r="Q39">
        <v>3.7679896750351514</v>
      </c>
      <c r="S39">
        <v>3.2754756336391107</v>
      </c>
      <c r="T39">
        <v>1.655560153282052</v>
      </c>
      <c r="U39">
        <v>0.0003173284103916753</v>
      </c>
      <c r="V39">
        <v>5.206505634222996</v>
      </c>
      <c r="W39">
        <v>0.08915652893217399</v>
      </c>
      <c r="X39">
        <v>1.0921030757150079</v>
      </c>
      <c r="Y39">
        <v>5.56032</v>
      </c>
      <c r="Z39">
        <v>16.87943835420173</v>
      </c>
    </row>
    <row r="40" spans="1:26" ht="12.75">
      <c r="A40" t="s">
        <v>48</v>
      </c>
      <c r="B40">
        <v>20010422</v>
      </c>
      <c r="C40">
        <f t="shared" si="0"/>
        <v>2001</v>
      </c>
      <c r="D40">
        <v>13.8437</v>
      </c>
      <c r="E40">
        <v>9.0349</v>
      </c>
      <c r="F40">
        <v>5.6565</v>
      </c>
      <c r="G40">
        <v>3.3784</v>
      </c>
      <c r="H40">
        <v>1.87</v>
      </c>
      <c r="I40">
        <v>0.9416666666666667</v>
      </c>
      <c r="K40">
        <v>0.355456163492696</v>
      </c>
      <c r="L40">
        <v>0.6290619361649771</v>
      </c>
      <c r="M40">
        <v>0.003683286911656981</v>
      </c>
      <c r="N40">
        <v>1.4109270343539535</v>
      </c>
      <c r="O40">
        <v>0.010317506848025437</v>
      </c>
      <c r="P40">
        <v>0.927135989046296</v>
      </c>
      <c r="Q40">
        <v>3.3365819168176047</v>
      </c>
      <c r="S40">
        <v>3.7386544672742357</v>
      </c>
      <c r="T40">
        <v>0.8026844815573388</v>
      </c>
      <c r="U40">
        <v>0.002580762175799517</v>
      </c>
      <c r="V40">
        <v>4.421702749426261</v>
      </c>
      <c r="W40">
        <v>0.03297998676458432</v>
      </c>
      <c r="X40">
        <v>2.1569928806249594</v>
      </c>
      <c r="Y40">
        <v>3.3939</v>
      </c>
      <c r="Z40">
        <v>14.549495327823179</v>
      </c>
    </row>
    <row r="41" spans="1:26" ht="12.75">
      <c r="A41" t="s">
        <v>48</v>
      </c>
      <c r="B41">
        <v>20010504</v>
      </c>
      <c r="C41">
        <f t="shared" si="0"/>
        <v>2001</v>
      </c>
      <c r="D41">
        <v>11.90441</v>
      </c>
      <c r="E41">
        <v>3.6991</v>
      </c>
      <c r="F41">
        <v>1.3744</v>
      </c>
      <c r="G41">
        <v>2.3247</v>
      </c>
      <c r="H41">
        <v>1.84</v>
      </c>
      <c r="I41">
        <v>0.9</v>
      </c>
      <c r="K41">
        <v>0.39196799628219664</v>
      </c>
      <c r="L41">
        <v>0.28718257623957194</v>
      </c>
      <c r="M41">
        <v>0.023341812418581437</v>
      </c>
      <c r="N41">
        <v>0.17939671456620765</v>
      </c>
      <c r="O41">
        <v>0.03158504834469654</v>
      </c>
      <c r="P41">
        <v>0.325688001511276</v>
      </c>
      <c r="Q41">
        <v>1.2391621493625302</v>
      </c>
      <c r="S41">
        <v>4.070532849610228</v>
      </c>
      <c r="T41">
        <v>0.36072431757942697</v>
      </c>
      <c r="U41">
        <v>0.016352750735219985</v>
      </c>
      <c r="V41">
        <v>0.557630239910047</v>
      </c>
      <c r="W41">
        <v>0.10036479153582298</v>
      </c>
      <c r="X41">
        <v>0.7570518775384281</v>
      </c>
      <c r="Y41">
        <v>0.82464</v>
      </c>
      <c r="Z41">
        <v>6.687296826909174</v>
      </c>
    </row>
    <row r="42" spans="1:26" ht="12.75">
      <c r="A42" t="s">
        <v>48</v>
      </c>
      <c r="B42">
        <v>20010513</v>
      </c>
      <c r="C42">
        <f t="shared" si="0"/>
        <v>2001</v>
      </c>
      <c r="D42">
        <v>19.33096</v>
      </c>
      <c r="E42">
        <v>8.0782</v>
      </c>
      <c r="F42">
        <v>3.082</v>
      </c>
      <c r="G42">
        <v>4.9962</v>
      </c>
      <c r="H42">
        <v>1.84</v>
      </c>
      <c r="I42">
        <v>0.9833333333333333</v>
      </c>
      <c r="K42">
        <v>1.175183971787764</v>
      </c>
      <c r="L42">
        <v>0.6913052125910071</v>
      </c>
      <c r="M42">
        <v>5.4837448912033486E-05</v>
      </c>
      <c r="N42">
        <v>0.23117233261232867</v>
      </c>
      <c r="O42">
        <v>0.18655573755286384</v>
      </c>
      <c r="P42">
        <v>1.811313872161716</v>
      </c>
      <c r="Q42">
        <v>4.0955859641545915</v>
      </c>
      <c r="S42">
        <v>12.204121272323343</v>
      </c>
      <c r="T42">
        <v>0.8683347169466267</v>
      </c>
      <c r="U42">
        <v>3.8417887905738824E-05</v>
      </c>
      <c r="V42">
        <v>0.7185676928749067</v>
      </c>
      <c r="W42">
        <v>0.5928003498670843</v>
      </c>
      <c r="X42">
        <v>4.210344137236973</v>
      </c>
      <c r="Y42">
        <v>1.8491999999999997</v>
      </c>
      <c r="Z42">
        <v>20.44340658713684</v>
      </c>
    </row>
    <row r="43" spans="1:26" ht="12.75">
      <c r="A43" t="s">
        <v>48</v>
      </c>
      <c r="B43">
        <v>20010516</v>
      </c>
      <c r="C43">
        <f t="shared" si="0"/>
        <v>2001</v>
      </c>
      <c r="D43">
        <v>12.06144</v>
      </c>
      <c r="E43">
        <v>4.9804</v>
      </c>
      <c r="F43">
        <v>2.0682</v>
      </c>
      <c r="G43">
        <v>2.9122</v>
      </c>
      <c r="H43">
        <v>1.84</v>
      </c>
      <c r="I43">
        <v>0.9083333333333333</v>
      </c>
      <c r="K43">
        <v>0.4992273116905389</v>
      </c>
      <c r="L43">
        <v>0.49707781435061504</v>
      </c>
      <c r="M43">
        <v>0.001170522743952582</v>
      </c>
      <c r="N43">
        <v>0.7968914121813652</v>
      </c>
      <c r="O43">
        <v>0.18165261355589915</v>
      </c>
      <c r="P43">
        <v>1.1923030927240328</v>
      </c>
      <c r="Q43">
        <v>3.1683227672464036</v>
      </c>
      <c r="S43">
        <v>5.184405846736328</v>
      </c>
      <c r="T43">
        <v>0.6243695481578148</v>
      </c>
      <c r="U43">
        <v>0.0008200420052439777</v>
      </c>
      <c r="V43">
        <v>2.477028358247623</v>
      </c>
      <c r="W43">
        <v>0.5772201610239578</v>
      </c>
      <c r="X43">
        <v>2.7714723623625797</v>
      </c>
      <c r="Y43">
        <v>1.24092</v>
      </c>
      <c r="Z43">
        <v>12.876236318533547</v>
      </c>
    </row>
    <row r="44" spans="1:26" ht="12.75">
      <c r="A44" t="s">
        <v>48</v>
      </c>
      <c r="B44">
        <v>20010618</v>
      </c>
      <c r="C44">
        <f t="shared" si="0"/>
        <v>2001</v>
      </c>
      <c r="D44">
        <v>16.34578</v>
      </c>
      <c r="E44">
        <v>6.2042</v>
      </c>
      <c r="F44">
        <v>2.8918</v>
      </c>
      <c r="G44">
        <v>3.3124</v>
      </c>
      <c r="H44">
        <v>2.12</v>
      </c>
      <c r="I44">
        <v>0.9583333333333334</v>
      </c>
      <c r="K44">
        <v>0.22641517073702946</v>
      </c>
      <c r="L44">
        <v>0.5175524153993818</v>
      </c>
      <c r="M44">
        <v>1.6945685446242966E-05</v>
      </c>
      <c r="N44">
        <v>0.2731453950112972</v>
      </c>
      <c r="O44">
        <v>0.2555660364623627</v>
      </c>
      <c r="P44">
        <v>2.7619129230819044</v>
      </c>
      <c r="Q44">
        <v>4.034608886377422</v>
      </c>
      <c r="S44">
        <v>2.632443070910582</v>
      </c>
      <c r="T44">
        <v>0.7463213164005169</v>
      </c>
      <c r="U44">
        <v>1.1886105152176818E-05</v>
      </c>
      <c r="V44">
        <v>0.9141336392941193</v>
      </c>
      <c r="W44">
        <v>0.8571765163514565</v>
      </c>
      <c r="X44">
        <v>6.472626543535389</v>
      </c>
      <c r="Y44">
        <v>1.73508</v>
      </c>
      <c r="Z44">
        <v>13.357792972597217</v>
      </c>
    </row>
    <row r="45" spans="1:26" ht="12.75">
      <c r="A45" t="s">
        <v>48</v>
      </c>
      <c r="B45">
        <v>20010624</v>
      </c>
      <c r="C45">
        <f t="shared" si="0"/>
        <v>2001</v>
      </c>
      <c r="D45">
        <v>62.23759</v>
      </c>
      <c r="E45">
        <v>17.68</v>
      </c>
      <c r="F45">
        <v>4.5445</v>
      </c>
      <c r="G45">
        <v>13.1355</v>
      </c>
      <c r="H45">
        <v>2.12</v>
      </c>
      <c r="I45">
        <v>1</v>
      </c>
      <c r="K45">
        <v>0.15758850782028183</v>
      </c>
      <c r="L45">
        <v>0.0008524723679193221</v>
      </c>
      <c r="M45">
        <v>0.010120711888901297</v>
      </c>
      <c r="N45">
        <v>0.3377737438552067</v>
      </c>
      <c r="O45">
        <v>0.29074229929162637</v>
      </c>
      <c r="P45">
        <v>13.20746104232214</v>
      </c>
      <c r="Q45">
        <v>14.004538777546076</v>
      </c>
      <c r="S45">
        <v>1.8322216400793183</v>
      </c>
      <c r="T45">
        <v>0.0012292828337583182</v>
      </c>
      <c r="U45">
        <v>0.0070989070408501945</v>
      </c>
      <c r="V45">
        <v>1.1304248483324755</v>
      </c>
      <c r="W45">
        <v>0.9751588071426355</v>
      </c>
      <c r="X45">
        <v>30.952084767340345</v>
      </c>
      <c r="Y45">
        <v>2.7267</v>
      </c>
      <c r="Z45">
        <v>37.62491825276938</v>
      </c>
    </row>
    <row r="46" spans="1:26" ht="12.75">
      <c r="A46" t="s">
        <v>48</v>
      </c>
      <c r="B46">
        <v>20010630</v>
      </c>
      <c r="C46">
        <f t="shared" si="0"/>
        <v>2001</v>
      </c>
      <c r="D46">
        <v>17.16845</v>
      </c>
      <c r="E46">
        <v>6.1295</v>
      </c>
      <c r="F46">
        <v>2.2324</v>
      </c>
      <c r="G46">
        <v>3.8971</v>
      </c>
      <c r="H46">
        <v>2.12</v>
      </c>
      <c r="I46">
        <v>0.9666666666666667</v>
      </c>
      <c r="K46">
        <v>0.21998146992106785</v>
      </c>
      <c r="L46">
        <v>0.49167173689329435</v>
      </c>
      <c r="M46">
        <v>2.180579670478094E-05</v>
      </c>
      <c r="N46">
        <v>0.08548889454804139</v>
      </c>
      <c r="O46">
        <v>0.16581599158481483</v>
      </c>
      <c r="P46">
        <v>3.41930996183533</v>
      </c>
      <c r="Q46">
        <v>4.382289860579253</v>
      </c>
      <c r="S46">
        <v>2.557640878645115</v>
      </c>
      <c r="T46">
        <v>0.7090008412615949</v>
      </c>
      <c r="U46">
        <v>1.5295102306851872E-05</v>
      </c>
      <c r="V46">
        <v>0.28610504046462165</v>
      </c>
      <c r="W46">
        <v>0.5561520458254088</v>
      </c>
      <c r="X46">
        <v>8.013256404497447</v>
      </c>
      <c r="Y46">
        <v>1.33944</v>
      </c>
      <c r="Z46">
        <v>13.461610505796495</v>
      </c>
    </row>
    <row r="47" spans="1:26" ht="12.75">
      <c r="A47" t="s">
        <v>48</v>
      </c>
      <c r="B47">
        <v>20010703</v>
      </c>
      <c r="C47">
        <f t="shared" si="0"/>
        <v>2001</v>
      </c>
      <c r="D47">
        <v>18.03025</v>
      </c>
      <c r="E47">
        <v>6.5355</v>
      </c>
      <c r="F47">
        <v>2.907</v>
      </c>
      <c r="G47">
        <v>3.6285</v>
      </c>
      <c r="H47">
        <v>2.46</v>
      </c>
      <c r="I47">
        <v>0.975</v>
      </c>
      <c r="K47">
        <v>0.21357564073318977</v>
      </c>
      <c r="L47">
        <v>0.028251035545066576</v>
      </c>
      <c r="M47">
        <v>0.017013202620475957</v>
      </c>
      <c r="N47">
        <v>0.18834831555176965</v>
      </c>
      <c r="O47">
        <v>0.11440347048342135</v>
      </c>
      <c r="P47">
        <v>3.3102757331272428</v>
      </c>
      <c r="Q47">
        <v>3.871867398061166</v>
      </c>
      <c r="S47">
        <v>2.805202925446679</v>
      </c>
      <c r="T47">
        <v>0.04711724112052731</v>
      </c>
      <c r="U47">
        <v>0.01195094266674381</v>
      </c>
      <c r="V47">
        <v>0.6848517434222253</v>
      </c>
      <c r="W47">
        <v>0.40822179874674824</v>
      </c>
      <c r="X47">
        <v>7.8343478231419486</v>
      </c>
      <c r="Y47">
        <v>1.7442</v>
      </c>
      <c r="Z47">
        <v>13.535892474544871</v>
      </c>
    </row>
    <row r="48" spans="1:26" ht="12.75">
      <c r="A48" t="s">
        <v>48</v>
      </c>
      <c r="B48">
        <v>20010802</v>
      </c>
      <c r="C48">
        <f t="shared" si="0"/>
        <v>2001</v>
      </c>
      <c r="D48">
        <v>11.59762</v>
      </c>
      <c r="E48">
        <v>4.7333</v>
      </c>
      <c r="F48">
        <v>2.5874</v>
      </c>
      <c r="G48">
        <v>2.1459</v>
      </c>
      <c r="H48">
        <v>2.85</v>
      </c>
      <c r="I48">
        <v>0.8916666666666667</v>
      </c>
      <c r="K48">
        <v>0.10072806389408807</v>
      </c>
      <c r="L48">
        <v>0.06659137718638625</v>
      </c>
      <c r="M48">
        <v>0.004186965031435077</v>
      </c>
      <c r="N48">
        <v>0.11655868591941057</v>
      </c>
      <c r="O48">
        <v>0.31336998226806256</v>
      </c>
      <c r="P48">
        <v>0.970956707546065</v>
      </c>
      <c r="Q48">
        <v>1.5723917818454476</v>
      </c>
      <c r="S48">
        <v>1.4972283741289119</v>
      </c>
      <c r="T48">
        <v>0.1283079033445821</v>
      </c>
      <c r="U48">
        <v>0.0029460724261816</v>
      </c>
      <c r="V48">
        <v>0.4625106458623054</v>
      </c>
      <c r="W48">
        <v>1.1951936214784948</v>
      </c>
      <c r="X48">
        <v>2.3237169098289554</v>
      </c>
      <c r="Y48">
        <v>1.55244</v>
      </c>
      <c r="Z48">
        <v>7.162343527069432</v>
      </c>
    </row>
    <row r="49" spans="1:26" ht="12.75">
      <c r="A49" t="s">
        <v>48</v>
      </c>
      <c r="B49">
        <v>20010808</v>
      </c>
      <c r="C49">
        <f t="shared" si="0"/>
        <v>2001</v>
      </c>
      <c r="D49">
        <v>22.6224</v>
      </c>
      <c r="E49">
        <v>6.909</v>
      </c>
      <c r="F49">
        <v>2.3489</v>
      </c>
      <c r="G49">
        <v>4.5601</v>
      </c>
      <c r="H49">
        <v>2.85</v>
      </c>
      <c r="I49">
        <v>0.9916666666666667</v>
      </c>
      <c r="K49">
        <v>0.15194218049768157</v>
      </c>
      <c r="L49">
        <v>0.1005077862116134</v>
      </c>
      <c r="M49">
        <v>0.0025934471909128203</v>
      </c>
      <c r="N49">
        <v>0.11006048668544705</v>
      </c>
      <c r="O49">
        <v>0.2713420239601849</v>
      </c>
      <c r="P49">
        <v>4.755238047280062</v>
      </c>
      <c r="Q49">
        <v>5.391683971825902</v>
      </c>
      <c r="S49">
        <v>2.2584782738139904</v>
      </c>
      <c r="T49">
        <v>0.1936578557689602</v>
      </c>
      <c r="U49">
        <v>0.0018248261450819</v>
      </c>
      <c r="V49">
        <v>0.4367254690568598</v>
      </c>
      <c r="W49">
        <v>1.0348989202126588</v>
      </c>
      <c r="X49">
        <v>11.380349890834308</v>
      </c>
      <c r="Y49">
        <v>1.40934</v>
      </c>
      <c r="Z49">
        <v>16.71527523583186</v>
      </c>
    </row>
    <row r="50" spans="1:26" ht="12.75">
      <c r="A50" t="s">
        <v>48</v>
      </c>
      <c r="B50">
        <v>20010811</v>
      </c>
      <c r="C50">
        <f t="shared" si="0"/>
        <v>2001</v>
      </c>
      <c r="D50">
        <v>11.38242</v>
      </c>
      <c r="E50">
        <v>4.2654</v>
      </c>
      <c r="F50">
        <v>2.0803</v>
      </c>
      <c r="G50">
        <v>2.1851</v>
      </c>
      <c r="H50">
        <v>2.85</v>
      </c>
      <c r="I50">
        <v>0.875</v>
      </c>
      <c r="K50">
        <v>0.1771172285641827</v>
      </c>
      <c r="L50">
        <v>0.03581342851307881</v>
      </c>
      <c r="M50">
        <v>0.0030892483070304013</v>
      </c>
      <c r="N50">
        <v>0.08352175260306603</v>
      </c>
      <c r="O50">
        <v>0.31913025722795924</v>
      </c>
      <c r="P50">
        <v>2.1233208383303475</v>
      </c>
      <c r="Q50">
        <v>2.7419927535456647</v>
      </c>
      <c r="S50">
        <v>2.6326817959312963</v>
      </c>
      <c r="T50">
        <v>0.06900511925489411</v>
      </c>
      <c r="U50">
        <v>0.0021736864737681</v>
      </c>
      <c r="V50">
        <v>0.33141845616468757</v>
      </c>
      <c r="W50">
        <v>1.2171633195338163</v>
      </c>
      <c r="X50">
        <v>5.081582421414334</v>
      </c>
      <c r="Y50">
        <v>1.2481799999999998</v>
      </c>
      <c r="Z50">
        <v>10.582204798772795</v>
      </c>
    </row>
    <row r="51" spans="1:26" ht="12.75">
      <c r="A51" t="s">
        <v>48</v>
      </c>
      <c r="B51">
        <v>20011130</v>
      </c>
      <c r="C51">
        <f t="shared" si="0"/>
        <v>2001</v>
      </c>
      <c r="D51">
        <v>11.4354</v>
      </c>
      <c r="E51">
        <v>1.5996</v>
      </c>
      <c r="F51">
        <v>2.089422508</v>
      </c>
      <c r="G51">
        <v>1.6414</v>
      </c>
      <c r="H51">
        <v>2.89</v>
      </c>
      <c r="I51">
        <v>0.8833333333333333</v>
      </c>
      <c r="K51">
        <v>0.20785034379768602</v>
      </c>
      <c r="L51">
        <v>0.11976051590746986</v>
      </c>
      <c r="M51">
        <v>0.00820221138307092</v>
      </c>
      <c r="N51">
        <v>0.06302811202574973</v>
      </c>
      <c r="O51">
        <v>0.35305800113050845</v>
      </c>
      <c r="P51">
        <v>0.7121470585010705</v>
      </c>
      <c r="Q51">
        <v>1.4640462427455554</v>
      </c>
      <c r="S51">
        <v>3.126372229596126</v>
      </c>
      <c r="T51">
        <v>0.23393510311651616</v>
      </c>
      <c r="U51">
        <v>0.005772309917048872</v>
      </c>
      <c r="V51">
        <v>0.25224458999746</v>
      </c>
      <c r="W51">
        <v>1.355462209667055</v>
      </c>
      <c r="X51">
        <v>1.7062665796151566</v>
      </c>
      <c r="Y51">
        <v>1.2536535048000002</v>
      </c>
      <c r="Z51">
        <v>7.933706526709362</v>
      </c>
    </row>
    <row r="52" spans="1:26" ht="12.75">
      <c r="A52" t="s">
        <v>48</v>
      </c>
      <c r="B52">
        <v>20020306</v>
      </c>
      <c r="C52">
        <f t="shared" si="0"/>
        <v>2002</v>
      </c>
      <c r="D52">
        <v>10.76164</v>
      </c>
      <c r="E52">
        <v>2.0718</v>
      </c>
      <c r="F52">
        <v>0.5497</v>
      </c>
      <c r="G52">
        <v>1.5221</v>
      </c>
      <c r="H52">
        <v>2.07</v>
      </c>
      <c r="I52">
        <v>0.8050847457627118</v>
      </c>
      <c r="K52">
        <v>0.23695529142397312</v>
      </c>
      <c r="L52">
        <v>0.9227758367534388</v>
      </c>
      <c r="M52">
        <v>0.07138478303030181</v>
      </c>
      <c r="N52">
        <v>0.18496659962389067</v>
      </c>
      <c r="O52">
        <v>0.10031973601209507</v>
      </c>
      <c r="P52">
        <v>0.4113540557280491</v>
      </c>
      <c r="Q52">
        <v>1.9277563025717486</v>
      </c>
      <c r="S52">
        <v>2.7024459260309075</v>
      </c>
      <c r="T52">
        <v>1.3000223342983137</v>
      </c>
      <c r="U52">
        <v>0.05006019225317098</v>
      </c>
      <c r="V52">
        <v>0.6111543887510436</v>
      </c>
      <c r="W52">
        <v>0.333314992627315</v>
      </c>
      <c r="X52">
        <v>0.9626205640659886</v>
      </c>
      <c r="Y52">
        <v>0.32981999999999995</v>
      </c>
      <c r="Z52">
        <v>6.28943839802674</v>
      </c>
    </row>
    <row r="53" spans="1:26" ht="12.75">
      <c r="A53" t="s">
        <v>48</v>
      </c>
      <c r="B53">
        <v>20020309</v>
      </c>
      <c r="C53">
        <f t="shared" si="0"/>
        <v>2002</v>
      </c>
      <c r="D53">
        <v>11.31819</v>
      </c>
      <c r="E53">
        <v>3.6065</v>
      </c>
      <c r="F53">
        <v>2.0701</v>
      </c>
      <c r="G53">
        <v>1.5364</v>
      </c>
      <c r="H53">
        <v>2.07</v>
      </c>
      <c r="I53">
        <v>0.8135593220338984</v>
      </c>
      <c r="K53">
        <v>0.2560705830179674</v>
      </c>
      <c r="L53">
        <v>0.6763345365553496</v>
      </c>
      <c r="M53">
        <v>0.11332757695007165</v>
      </c>
      <c r="N53">
        <v>0.23557077359041964</v>
      </c>
      <c r="O53">
        <v>0.16038920622785957</v>
      </c>
      <c r="P53">
        <v>0.5865161639674805</v>
      </c>
      <c r="Q53">
        <v>2.0282088403091483</v>
      </c>
      <c r="S53">
        <v>2.920453473288645</v>
      </c>
      <c r="T53">
        <v>0.952831628180339</v>
      </c>
      <c r="U53">
        <v>0.07947352431257544</v>
      </c>
      <c r="V53">
        <v>0.7783573490241528</v>
      </c>
      <c r="W53">
        <v>0.5328974059989002</v>
      </c>
      <c r="X53">
        <v>1.3725220712676147</v>
      </c>
      <c r="Y53">
        <v>1.24206</v>
      </c>
      <c r="Z53">
        <v>7.8785954520722274</v>
      </c>
    </row>
    <row r="54" spans="1:26" ht="12.75">
      <c r="A54" t="s">
        <v>48</v>
      </c>
      <c r="B54">
        <v>20020312</v>
      </c>
      <c r="C54">
        <f t="shared" si="0"/>
        <v>2002</v>
      </c>
      <c r="D54">
        <v>15.34857</v>
      </c>
      <c r="E54">
        <v>4.2495</v>
      </c>
      <c r="F54">
        <v>1.8888</v>
      </c>
      <c r="G54">
        <v>2.3607</v>
      </c>
      <c r="H54">
        <v>2.07</v>
      </c>
      <c r="I54">
        <v>0.8898305084745762</v>
      </c>
      <c r="K54">
        <v>0.41521757937525655</v>
      </c>
      <c r="L54">
        <v>1.4209911289400965</v>
      </c>
      <c r="M54">
        <v>0.1432264322729135</v>
      </c>
      <c r="N54">
        <v>0.4497792697671463</v>
      </c>
      <c r="O54">
        <v>0.14485575662308559</v>
      </c>
      <c r="P54">
        <v>0.4158913978404268</v>
      </c>
      <c r="Q54">
        <v>2.989961564818925</v>
      </c>
      <c r="S54">
        <v>4.735505373422322</v>
      </c>
      <c r="T54">
        <v>2.001916533663522</v>
      </c>
      <c r="U54">
        <v>0.10044077226198593</v>
      </c>
      <c r="V54">
        <v>1.4861308757709701</v>
      </c>
      <c r="W54">
        <v>0.481287106308042</v>
      </c>
      <c r="X54">
        <v>0.9732385189949778</v>
      </c>
      <c r="Y54">
        <v>1.13328</v>
      </c>
      <c r="Z54">
        <v>10.91179918042182</v>
      </c>
    </row>
    <row r="55" spans="1:26" ht="12.75">
      <c r="A55" t="s">
        <v>48</v>
      </c>
      <c r="B55">
        <v>20020402</v>
      </c>
      <c r="C55">
        <f t="shared" si="0"/>
        <v>2002</v>
      </c>
      <c r="D55">
        <v>11.62841</v>
      </c>
      <c r="E55">
        <v>3.9845</v>
      </c>
      <c r="F55">
        <v>1.6171</v>
      </c>
      <c r="G55">
        <v>2.3674</v>
      </c>
      <c r="H55">
        <v>1.87</v>
      </c>
      <c r="I55">
        <v>0.8220338983050848</v>
      </c>
      <c r="K55">
        <v>0.29506763597825464</v>
      </c>
      <c r="L55">
        <v>2.349319814484539</v>
      </c>
      <c r="M55">
        <v>0.06251865276727317</v>
      </c>
      <c r="N55">
        <v>0.40702156086203584</v>
      </c>
      <c r="O55">
        <v>0.13775876713900237</v>
      </c>
      <c r="P55">
        <v>0.27386223837217905</v>
      </c>
      <c r="Q55">
        <v>3.5255486696032836</v>
      </c>
      <c r="S55">
        <v>3.1034936194623546</v>
      </c>
      <c r="T55">
        <v>2.997737502285224</v>
      </c>
      <c r="U55">
        <v>0.043804834707035785</v>
      </c>
      <c r="V55">
        <v>1.2755644416179934</v>
      </c>
      <c r="W55">
        <v>0.4403469155747878</v>
      </c>
      <c r="X55">
        <v>0.637143747432836</v>
      </c>
      <c r="Y55">
        <v>0.9702599999999999</v>
      </c>
      <c r="Z55">
        <v>9.46835106108023</v>
      </c>
    </row>
    <row r="56" spans="1:26" ht="12.75">
      <c r="A56" t="s">
        <v>48</v>
      </c>
      <c r="B56">
        <v>20020405</v>
      </c>
      <c r="C56">
        <f t="shared" si="0"/>
        <v>2002</v>
      </c>
      <c r="D56">
        <v>22.78373</v>
      </c>
      <c r="E56">
        <v>7.0583</v>
      </c>
      <c r="F56">
        <v>2.0394</v>
      </c>
      <c r="G56">
        <v>5.0189</v>
      </c>
      <c r="H56">
        <v>1.87</v>
      </c>
      <c r="I56">
        <v>0.923728813559322</v>
      </c>
      <c r="K56">
        <v>0.3082602066044865</v>
      </c>
      <c r="L56">
        <v>2.230557343646113</v>
      </c>
      <c r="M56">
        <v>0.08937023295973281</v>
      </c>
      <c r="N56">
        <v>0.6456867150400571</v>
      </c>
      <c r="O56">
        <v>0.10681864910082058</v>
      </c>
      <c r="P56">
        <v>1.5891048744148553</v>
      </c>
      <c r="Q56">
        <v>4.969798021766065</v>
      </c>
      <c r="S56">
        <v>3.242251835445874</v>
      </c>
      <c r="T56">
        <v>2.8461963155547494</v>
      </c>
      <c r="U56">
        <v>0.06261888427288209</v>
      </c>
      <c r="V56">
        <v>2.02351691734925</v>
      </c>
      <c r="W56">
        <v>0.3414465999826351</v>
      </c>
      <c r="X56">
        <v>3.6970713478668586</v>
      </c>
      <c r="Y56">
        <v>1.22364</v>
      </c>
      <c r="Z56">
        <v>13.43674190047225</v>
      </c>
    </row>
    <row r="57" spans="1:26" ht="12.75">
      <c r="A57" t="s">
        <v>48</v>
      </c>
      <c r="B57">
        <v>20020408</v>
      </c>
      <c r="C57">
        <f t="shared" si="0"/>
        <v>2002</v>
      </c>
      <c r="D57">
        <v>13.78918</v>
      </c>
      <c r="E57">
        <v>5.3216</v>
      </c>
      <c r="F57">
        <v>2.5754</v>
      </c>
      <c r="G57">
        <v>2.7462</v>
      </c>
      <c r="H57">
        <v>1.87</v>
      </c>
      <c r="I57">
        <v>0.8813559322033898</v>
      </c>
      <c r="K57">
        <v>0.3447255866805145</v>
      </c>
      <c r="L57">
        <v>0.003710746243838319</v>
      </c>
      <c r="M57">
        <v>0.12460294504698077</v>
      </c>
      <c r="N57">
        <v>0.49018303915383105</v>
      </c>
      <c r="O57">
        <v>0.15916824842535515</v>
      </c>
      <c r="P57">
        <v>0.8373725251272807</v>
      </c>
      <c r="Q57">
        <v>1.9597630906778005</v>
      </c>
      <c r="S57">
        <v>3.6257912704707396</v>
      </c>
      <c r="T57">
        <v>0.004734920766442701</v>
      </c>
      <c r="U57">
        <v>0.08730532681360151</v>
      </c>
      <c r="V57">
        <v>1.5361841109955492</v>
      </c>
      <c r="W57">
        <v>0.5087824804705514</v>
      </c>
      <c r="X57">
        <v>1.948157116615066</v>
      </c>
      <c r="Y57">
        <v>1.54524</v>
      </c>
      <c r="Z57">
        <v>9.25619522613195</v>
      </c>
    </row>
    <row r="58" spans="1:26" ht="12.75">
      <c r="A58" t="s">
        <v>48</v>
      </c>
      <c r="B58">
        <v>20020411</v>
      </c>
      <c r="C58">
        <f t="shared" si="0"/>
        <v>2002</v>
      </c>
      <c r="D58">
        <v>19.80167</v>
      </c>
      <c r="E58">
        <v>5.7934</v>
      </c>
      <c r="F58">
        <v>2.1132</v>
      </c>
      <c r="G58">
        <v>3.6802</v>
      </c>
      <c r="H58">
        <v>1.87</v>
      </c>
      <c r="I58">
        <v>0.8983050847457628</v>
      </c>
      <c r="K58">
        <v>0.6601627375165249</v>
      </c>
      <c r="L58">
        <v>2.4538943897336165</v>
      </c>
      <c r="M58">
        <v>0.11105224817841994</v>
      </c>
      <c r="N58">
        <v>0.5329407480589415</v>
      </c>
      <c r="O58">
        <v>0.0915360057263579</v>
      </c>
      <c r="P58">
        <v>0.29476334091645867</v>
      </c>
      <c r="Q58">
        <v>4.144349470130319</v>
      </c>
      <c r="S58">
        <v>6.943529529752717</v>
      </c>
      <c r="T58">
        <v>3.1311749015175168</v>
      </c>
      <c r="U58">
        <v>0.07781078382173492</v>
      </c>
      <c r="V58">
        <v>1.6701824499751863</v>
      </c>
      <c r="W58">
        <v>0.2925955176774074</v>
      </c>
      <c r="X58">
        <v>0.6857704105306613</v>
      </c>
      <c r="Y58">
        <v>1.26792</v>
      </c>
      <c r="Z58">
        <v>14.068983593275224</v>
      </c>
    </row>
    <row r="59" spans="1:26" ht="12.75">
      <c r="A59" t="s">
        <v>48</v>
      </c>
      <c r="B59">
        <v>20020423</v>
      </c>
      <c r="C59">
        <f t="shared" si="0"/>
        <v>2002</v>
      </c>
      <c r="D59">
        <v>12.72975</v>
      </c>
      <c r="E59">
        <v>4.2881</v>
      </c>
      <c r="F59">
        <v>1.952</v>
      </c>
      <c r="G59">
        <v>2.3361</v>
      </c>
      <c r="H59">
        <v>1.87</v>
      </c>
      <c r="I59">
        <v>0.8559322033898306</v>
      </c>
      <c r="K59">
        <v>0.2993412856177382</v>
      </c>
      <c r="L59">
        <v>1.9635558257879417</v>
      </c>
      <c r="M59">
        <v>0.10473601652892384</v>
      </c>
      <c r="N59">
        <v>0.3371659190969278</v>
      </c>
      <c r="O59">
        <v>0.1263787789526802</v>
      </c>
      <c r="P59">
        <v>0.34947885616134755</v>
      </c>
      <c r="Q59">
        <v>3.180656682145559</v>
      </c>
      <c r="S59">
        <v>3.1484434640767343</v>
      </c>
      <c r="T59">
        <v>2.5055017628949914</v>
      </c>
      <c r="U59">
        <v>0.0733852008775938</v>
      </c>
      <c r="V59">
        <v>1.056643919340846</v>
      </c>
      <c r="W59">
        <v>0.40397069937311325</v>
      </c>
      <c r="X59">
        <v>0.8130667060442837</v>
      </c>
      <c r="Y59">
        <v>1.1712</v>
      </c>
      <c r="Z59">
        <v>9.172211752607563</v>
      </c>
    </row>
    <row r="60" spans="1:26" ht="12.75">
      <c r="A60" t="s">
        <v>48</v>
      </c>
      <c r="B60">
        <v>20020505</v>
      </c>
      <c r="C60">
        <f t="shared" si="0"/>
        <v>2002</v>
      </c>
      <c r="D60">
        <v>13.11535</v>
      </c>
      <c r="E60">
        <v>5.03</v>
      </c>
      <c r="F60">
        <v>2.3085</v>
      </c>
      <c r="G60">
        <v>2.7215</v>
      </c>
      <c r="H60">
        <v>1.84</v>
      </c>
      <c r="I60">
        <v>0.864406779661017</v>
      </c>
      <c r="K60">
        <v>0.29945741740141985</v>
      </c>
      <c r="L60">
        <v>0.19516918096485728</v>
      </c>
      <c r="M60">
        <v>0.1352143942639322</v>
      </c>
      <c r="N60">
        <v>0.3503722933904421</v>
      </c>
      <c r="O60">
        <v>0.0453793910118175</v>
      </c>
      <c r="P60">
        <v>0.8135126614716979</v>
      </c>
      <c r="Q60">
        <v>1.8391053385041667</v>
      </c>
      <c r="S60">
        <v>3.1098234196506684</v>
      </c>
      <c r="T60">
        <v>0.24514812332261135</v>
      </c>
      <c r="U60">
        <v>0.0947281747261261</v>
      </c>
      <c r="V60">
        <v>1.0890845269579332</v>
      </c>
      <c r="W60">
        <v>0.14419775677463575</v>
      </c>
      <c r="X60">
        <v>1.890985498116699</v>
      </c>
      <c r="Y60">
        <v>1.3851</v>
      </c>
      <c r="Z60">
        <v>7.959067499548674</v>
      </c>
    </row>
    <row r="61" spans="1:26" ht="12.75">
      <c r="A61" t="s">
        <v>48</v>
      </c>
      <c r="B61">
        <v>20020517</v>
      </c>
      <c r="C61">
        <f t="shared" si="0"/>
        <v>2002</v>
      </c>
      <c r="D61">
        <v>19.99801</v>
      </c>
      <c r="E61">
        <v>5.984</v>
      </c>
      <c r="F61">
        <v>1.2492</v>
      </c>
      <c r="G61">
        <v>4.7348</v>
      </c>
      <c r="H61">
        <v>1.84</v>
      </c>
      <c r="I61">
        <v>0.9067796610169492</v>
      </c>
      <c r="K61">
        <v>0.17547977041427185</v>
      </c>
      <c r="L61">
        <v>1.3994646666666022</v>
      </c>
      <c r="M61">
        <v>0.05034080510811643</v>
      </c>
      <c r="N61">
        <v>0.2660725250967791</v>
      </c>
      <c r="O61">
        <v>0.10523939668358576</v>
      </c>
      <c r="P61">
        <v>3.5179928397167</v>
      </c>
      <c r="Q61">
        <v>5.514590003686056</v>
      </c>
      <c r="S61">
        <v>1.8223328860734296</v>
      </c>
      <c r="T61">
        <v>1.7578397111344986</v>
      </c>
      <c r="U61">
        <v>0.03526764001787597</v>
      </c>
      <c r="V61">
        <v>0.8270501851829168</v>
      </c>
      <c r="W61">
        <v>0.3344091797560092</v>
      </c>
      <c r="X61">
        <v>8.177467613531551</v>
      </c>
      <c r="Y61">
        <v>0.7495200000000001</v>
      </c>
      <c r="Z61">
        <v>13.70388721569628</v>
      </c>
    </row>
    <row r="62" spans="1:26" ht="12.75">
      <c r="A62" t="s">
        <v>48</v>
      </c>
      <c r="B62">
        <v>20020520</v>
      </c>
      <c r="C62">
        <f t="shared" si="0"/>
        <v>2002</v>
      </c>
      <c r="D62">
        <v>30.76872</v>
      </c>
      <c r="E62">
        <v>9.8471</v>
      </c>
      <c r="F62">
        <v>2.4607</v>
      </c>
      <c r="G62">
        <v>7.3864</v>
      </c>
      <c r="H62">
        <v>1.84</v>
      </c>
      <c r="I62">
        <v>0.9491525423728814</v>
      </c>
      <c r="K62">
        <v>0.22474984095903508</v>
      </c>
      <c r="L62">
        <v>2.772265874380808</v>
      </c>
      <c r="M62">
        <v>0.07016947389410802</v>
      </c>
      <c r="N62">
        <v>0.33071192529993</v>
      </c>
      <c r="O62">
        <v>0.06706172742784959</v>
      </c>
      <c r="P62">
        <v>4.369305183957293</v>
      </c>
      <c r="Q62">
        <v>7.8342640259190235</v>
      </c>
      <c r="S62">
        <v>2.3339956813968583</v>
      </c>
      <c r="T62">
        <v>3.482187982221163</v>
      </c>
      <c r="U62">
        <v>0.04915916104691282</v>
      </c>
      <c r="V62">
        <v>1.0279729519687153</v>
      </c>
      <c r="W62">
        <v>0.2130956463917666</v>
      </c>
      <c r="X62">
        <v>10.156317327332467</v>
      </c>
      <c r="Y62">
        <v>1.47642</v>
      </c>
      <c r="Z62">
        <v>18.739148750357884</v>
      </c>
    </row>
    <row r="63" spans="1:26" ht="12.75">
      <c r="A63" t="s">
        <v>48</v>
      </c>
      <c r="B63">
        <v>20020526</v>
      </c>
      <c r="C63">
        <f t="shared" si="0"/>
        <v>2002</v>
      </c>
      <c r="D63">
        <v>38.91555</v>
      </c>
      <c r="E63">
        <v>12.7499</v>
      </c>
      <c r="F63">
        <v>4.1788</v>
      </c>
      <c r="G63">
        <v>8.5711</v>
      </c>
      <c r="H63">
        <v>1.84</v>
      </c>
      <c r="I63">
        <v>0.9576271186440678</v>
      </c>
      <c r="K63">
        <v>0.22653827042773197</v>
      </c>
      <c r="L63">
        <v>2.767740424925585</v>
      </c>
      <c r="M63">
        <v>0.05469791341861864</v>
      </c>
      <c r="N63">
        <v>0.46074221813464933</v>
      </c>
      <c r="O63">
        <v>0.14990219846594244</v>
      </c>
      <c r="P63">
        <v>1.5665044251098563</v>
      </c>
      <c r="Q63">
        <v>5.2261254504823835</v>
      </c>
      <c r="S63">
        <v>2.3525682714312257</v>
      </c>
      <c r="T63">
        <v>3.4765036552405673</v>
      </c>
      <c r="U63">
        <v>0.038320132465775106</v>
      </c>
      <c r="V63">
        <v>1.4321543973442843</v>
      </c>
      <c r="W63">
        <v>0.476329899375382</v>
      </c>
      <c r="X63">
        <v>3.641292005534976</v>
      </c>
      <c r="Y63">
        <v>2.5072799999999997</v>
      </c>
      <c r="Z63">
        <v>13.92444836139221</v>
      </c>
    </row>
    <row r="64" spans="1:26" ht="12.75">
      <c r="A64" t="s">
        <v>48</v>
      </c>
      <c r="B64">
        <v>20020529</v>
      </c>
      <c r="C64">
        <f t="shared" si="0"/>
        <v>2002</v>
      </c>
      <c r="D64">
        <v>40.73057</v>
      </c>
      <c r="E64">
        <v>12.1064</v>
      </c>
      <c r="F64">
        <v>3.1826</v>
      </c>
      <c r="G64">
        <v>8.9238</v>
      </c>
      <c r="H64">
        <v>1.84</v>
      </c>
      <c r="I64">
        <v>0.9661016949152542</v>
      </c>
      <c r="K64">
        <v>0.15380028903658743</v>
      </c>
      <c r="L64">
        <v>0.019000772239700807</v>
      </c>
      <c r="M64">
        <v>0.051625881991017655</v>
      </c>
      <c r="N64">
        <v>0.2886172979493057</v>
      </c>
      <c r="O64">
        <v>0.18034897238076464</v>
      </c>
      <c r="P64">
        <v>10.785244948870337</v>
      </c>
      <c r="Q64">
        <v>11.478638162467714</v>
      </c>
      <c r="S64">
        <v>1.5971945024620176</v>
      </c>
      <c r="T64">
        <v>0.023866491795555354</v>
      </c>
      <c r="U64">
        <v>0.03616793608592887</v>
      </c>
      <c r="V64">
        <v>0.8971275393020876</v>
      </c>
      <c r="W64">
        <v>0.5730777049684216</v>
      </c>
      <c r="X64">
        <v>25.06997463942941</v>
      </c>
      <c r="Y64">
        <v>1.90956</v>
      </c>
      <c r="Z64">
        <v>30.10696881404342</v>
      </c>
    </row>
    <row r="65" spans="1:26" ht="12.75">
      <c r="A65" t="s">
        <v>48</v>
      </c>
      <c r="B65">
        <v>20020619</v>
      </c>
      <c r="C65">
        <f t="shared" si="0"/>
        <v>2002</v>
      </c>
      <c r="D65">
        <v>56.67945</v>
      </c>
      <c r="E65">
        <v>15.7183</v>
      </c>
      <c r="F65">
        <v>0.7459</v>
      </c>
      <c r="G65">
        <v>14.9724</v>
      </c>
      <c r="H65">
        <v>2.12</v>
      </c>
      <c r="I65">
        <v>0.9745762711864406</v>
      </c>
      <c r="K65">
        <v>3.066343616329438E-05</v>
      </c>
      <c r="L65">
        <v>1.2245621606944608</v>
      </c>
      <c r="M65">
        <v>0.09569096575417778</v>
      </c>
      <c r="N65">
        <v>0.18119808612256147</v>
      </c>
      <c r="O65">
        <v>0.1972632343084612</v>
      </c>
      <c r="P65">
        <v>17.915600443340644</v>
      </c>
      <c r="Q65">
        <v>19.61434555365647</v>
      </c>
      <c r="S65">
        <v>0.00035651210912949577</v>
      </c>
      <c r="T65">
        <v>1.7658440316204598</v>
      </c>
      <c r="U65">
        <v>0.0671199099426031</v>
      </c>
      <c r="V65">
        <v>0.6064142721260066</v>
      </c>
      <c r="W65">
        <v>0.6616270860140282</v>
      </c>
      <c r="X65">
        <v>41.98575197785198</v>
      </c>
      <c r="Y65">
        <v>0.44754</v>
      </c>
      <c r="Z65">
        <v>45.534653789664205</v>
      </c>
    </row>
    <row r="66" spans="1:26" ht="12.75">
      <c r="A66" t="s">
        <v>48</v>
      </c>
      <c r="B66">
        <v>20020622</v>
      </c>
      <c r="C66">
        <f aca="true" t="shared" si="1" ref="C66:C129">INT(B66/10000)</f>
        <v>2002</v>
      </c>
      <c r="D66">
        <v>22.2345</v>
      </c>
      <c r="E66">
        <v>6.8336</v>
      </c>
      <c r="F66">
        <v>1.6428</v>
      </c>
      <c r="G66">
        <v>5.1908</v>
      </c>
      <c r="H66">
        <v>2.12</v>
      </c>
      <c r="I66">
        <v>0.9152542372881356</v>
      </c>
      <c r="K66">
        <v>0.132234616806911</v>
      </c>
      <c r="L66">
        <v>0.28690126451667963</v>
      </c>
      <c r="M66">
        <v>0.043936801132117446</v>
      </c>
      <c r="N66">
        <v>0.09161797838334101</v>
      </c>
      <c r="O66">
        <v>0.1363889792657638</v>
      </c>
      <c r="P66">
        <v>7.302619224478255</v>
      </c>
      <c r="Q66">
        <v>7.9936988645830676</v>
      </c>
      <c r="S66">
        <v>1.5374415928699883</v>
      </c>
      <c r="T66">
        <v>0.41371757340912035</v>
      </c>
      <c r="U66">
        <v>0.030818313013264088</v>
      </c>
      <c r="V66">
        <v>0.30661719924243847</v>
      </c>
      <c r="W66">
        <v>0.4574529218907996</v>
      </c>
      <c r="X66">
        <v>17.113909216568032</v>
      </c>
      <c r="Y66">
        <v>0.98568</v>
      </c>
      <c r="Z66">
        <v>20.845636816993643</v>
      </c>
    </row>
    <row r="67" spans="1:26" ht="12.75">
      <c r="A67" t="s">
        <v>48</v>
      </c>
      <c r="B67">
        <v>20020707</v>
      </c>
      <c r="C67">
        <f t="shared" si="1"/>
        <v>2002</v>
      </c>
      <c r="D67">
        <v>27.85448</v>
      </c>
      <c r="E67">
        <v>6.8342</v>
      </c>
      <c r="F67">
        <v>1.2917</v>
      </c>
      <c r="G67">
        <v>5.5425</v>
      </c>
      <c r="H67">
        <v>2.46</v>
      </c>
      <c r="I67">
        <v>0.9322033898305084</v>
      </c>
      <c r="K67">
        <v>0.14500214510486809</v>
      </c>
      <c r="L67">
        <v>1.360325644351158</v>
      </c>
      <c r="M67">
        <v>0.06900030149364009</v>
      </c>
      <c r="N67">
        <v>0.08520597975146066</v>
      </c>
      <c r="O67">
        <v>0.0728688562989033</v>
      </c>
      <c r="P67">
        <v>2.6433036948591035</v>
      </c>
      <c r="Q67">
        <v>4.375706621859134</v>
      </c>
      <c r="S67">
        <v>1.9045263787941384</v>
      </c>
      <c r="T67">
        <v>2.268759008323252</v>
      </c>
      <c r="U67">
        <v>0.048469336757682176</v>
      </c>
      <c r="V67">
        <v>0.30981675419734533</v>
      </c>
      <c r="W67">
        <v>0.26001532528042776</v>
      </c>
      <c r="X67">
        <v>6.2558415724961245</v>
      </c>
      <c r="Y67">
        <v>0.77502</v>
      </c>
      <c r="Z67">
        <v>11.82244837584897</v>
      </c>
    </row>
    <row r="68" spans="1:26" ht="12.75">
      <c r="A68" t="s">
        <v>48</v>
      </c>
      <c r="B68">
        <v>20020710</v>
      </c>
      <c r="C68">
        <f t="shared" si="1"/>
        <v>2002</v>
      </c>
      <c r="D68">
        <v>13.54754</v>
      </c>
      <c r="E68">
        <v>4.3218</v>
      </c>
      <c r="F68">
        <v>1.6842</v>
      </c>
      <c r="G68">
        <v>2.6376</v>
      </c>
      <c r="H68">
        <v>2.46</v>
      </c>
      <c r="I68">
        <v>0.8728813559322034</v>
      </c>
      <c r="K68">
        <v>0.14687418945781575</v>
      </c>
      <c r="L68">
        <v>0.5384550995047238</v>
      </c>
      <c r="M68">
        <v>0.06694440353824559</v>
      </c>
      <c r="N68">
        <v>0.0689626919384001</v>
      </c>
      <c r="O68">
        <v>0.03739217721575026</v>
      </c>
      <c r="P68">
        <v>2.438346948490105</v>
      </c>
      <c r="Q68">
        <v>3.29697551014504</v>
      </c>
      <c r="S68">
        <v>1.9291146898834879</v>
      </c>
      <c r="T68">
        <v>0.898038541471164</v>
      </c>
      <c r="U68">
        <v>0.04702516900504372</v>
      </c>
      <c r="V68">
        <v>0.2507546704983495</v>
      </c>
      <c r="W68">
        <v>0.13342516426792103</v>
      </c>
      <c r="X68">
        <v>5.770775502716703</v>
      </c>
      <c r="Y68">
        <v>1.0105199999999999</v>
      </c>
      <c r="Z68">
        <v>10.03965373784267</v>
      </c>
    </row>
    <row r="69" spans="1:26" ht="12.75">
      <c r="A69" t="s">
        <v>48</v>
      </c>
      <c r="B69">
        <v>20020713</v>
      </c>
      <c r="C69">
        <f t="shared" si="1"/>
        <v>2002</v>
      </c>
      <c r="D69">
        <v>12.24693</v>
      </c>
      <c r="E69">
        <v>3.9894</v>
      </c>
      <c r="F69">
        <v>1.4526</v>
      </c>
      <c r="G69">
        <v>2.5368</v>
      </c>
      <c r="H69">
        <v>2.46</v>
      </c>
      <c r="I69">
        <v>0.8389830508474576</v>
      </c>
      <c r="K69">
        <v>0.11469639483531308</v>
      </c>
      <c r="L69">
        <v>0.40260599923671164</v>
      </c>
      <c r="M69">
        <v>0.07851347134306821</v>
      </c>
      <c r="N69">
        <v>0.098936188473019</v>
      </c>
      <c r="O69">
        <v>1.2958138158588592E-05</v>
      </c>
      <c r="P69">
        <v>2.2019911046133975</v>
      </c>
      <c r="Q69">
        <v>2.896756116639668</v>
      </c>
      <c r="S69">
        <v>1.506476399769536</v>
      </c>
      <c r="T69">
        <v>0.6714686232420113</v>
      </c>
      <c r="U69">
        <v>0.055151873255112706</v>
      </c>
      <c r="V69">
        <v>0.3597410519165129</v>
      </c>
      <c r="W69">
        <v>4.6238059432598044E-05</v>
      </c>
      <c r="X69">
        <v>5.2113979643347115</v>
      </c>
      <c r="Y69">
        <v>0.8715599999999999</v>
      </c>
      <c r="Z69">
        <v>8.675842150577317</v>
      </c>
    </row>
    <row r="70" spans="1:26" ht="12.75">
      <c r="A70" t="s">
        <v>48</v>
      </c>
      <c r="B70">
        <v>20020716</v>
      </c>
      <c r="C70">
        <f t="shared" si="1"/>
        <v>2002</v>
      </c>
      <c r="D70">
        <v>12.32706</v>
      </c>
      <c r="E70">
        <v>5.6809</v>
      </c>
      <c r="F70">
        <v>2.894</v>
      </c>
      <c r="G70">
        <v>2.7869</v>
      </c>
      <c r="H70">
        <v>2.46</v>
      </c>
      <c r="I70">
        <v>0.847457627118644</v>
      </c>
      <c r="K70">
        <v>0.10857624983529181</v>
      </c>
      <c r="L70">
        <v>0.23666877556370172</v>
      </c>
      <c r="M70">
        <v>0.07510497933053949</v>
      </c>
      <c r="N70">
        <v>0.1062013520383381</v>
      </c>
      <c r="O70">
        <v>0.01850812174076271</v>
      </c>
      <c r="P70">
        <v>2.487774648687679</v>
      </c>
      <c r="Q70">
        <v>3.032834127196313</v>
      </c>
      <c r="S70">
        <v>1.4260915365928173</v>
      </c>
      <c r="T70">
        <v>0.3947175580925636</v>
      </c>
      <c r="U70">
        <v>0.052757574337355784</v>
      </c>
      <c r="V70">
        <v>0.3861578527218741</v>
      </c>
      <c r="W70">
        <v>0.06604186670659469</v>
      </c>
      <c r="X70">
        <v>5.887754820049872</v>
      </c>
      <c r="Y70">
        <v>1.7364</v>
      </c>
      <c r="Z70">
        <v>9.949921208501078</v>
      </c>
    </row>
    <row r="71" spans="1:26" ht="12.75">
      <c r="A71" t="s">
        <v>48</v>
      </c>
      <c r="B71">
        <v>20020803</v>
      </c>
      <c r="C71">
        <f t="shared" si="1"/>
        <v>2002</v>
      </c>
      <c r="D71">
        <v>29.91821</v>
      </c>
      <c r="E71">
        <v>8.3261</v>
      </c>
      <c r="F71">
        <v>1.3129</v>
      </c>
      <c r="G71">
        <v>7.0132</v>
      </c>
      <c r="H71">
        <v>2.85</v>
      </c>
      <c r="I71">
        <v>0.940677966101695</v>
      </c>
      <c r="K71">
        <v>0.09882118000603592</v>
      </c>
      <c r="L71">
        <v>0.868959681069703</v>
      </c>
      <c r="M71">
        <v>0.039527929654703274</v>
      </c>
      <c r="N71">
        <v>0.16182505337232664</v>
      </c>
      <c r="O71">
        <v>0.10272030993078883</v>
      </c>
      <c r="P71">
        <v>7.339021474885543</v>
      </c>
      <c r="Q71">
        <v>8.6108756289191</v>
      </c>
      <c r="S71">
        <v>1.468884330244946</v>
      </c>
      <c r="T71">
        <v>1.6743067868526371</v>
      </c>
      <c r="U71">
        <v>0.027813020348979</v>
      </c>
      <c r="V71">
        <v>0.6421298366703079</v>
      </c>
      <c r="W71">
        <v>0.3917754289578144</v>
      </c>
      <c r="X71">
        <v>17.563922438818206</v>
      </c>
      <c r="Y71">
        <v>0.78774</v>
      </c>
      <c r="Z71">
        <v>22.55657184189289</v>
      </c>
    </row>
    <row r="72" spans="1:26" ht="12.75">
      <c r="A72" t="s">
        <v>48</v>
      </c>
      <c r="B72">
        <v>20020806</v>
      </c>
      <c r="C72">
        <f t="shared" si="1"/>
        <v>2002</v>
      </c>
      <c r="D72">
        <v>205.84331</v>
      </c>
      <c r="E72">
        <v>96.7668</v>
      </c>
      <c r="F72">
        <v>59.6216</v>
      </c>
      <c r="G72">
        <v>37.1452</v>
      </c>
      <c r="H72">
        <v>2.85</v>
      </c>
      <c r="I72">
        <v>1</v>
      </c>
      <c r="K72">
        <v>0.10722679850891141</v>
      </c>
      <c r="L72">
        <v>0.3234473266037257</v>
      </c>
      <c r="M72">
        <v>0.09039986986678589</v>
      </c>
      <c r="N72">
        <v>8.363447646732866E-05</v>
      </c>
      <c r="O72">
        <v>0.4115427067041961</v>
      </c>
      <c r="P72">
        <v>14.459974492354911</v>
      </c>
      <c r="Q72">
        <v>15.392674828514998</v>
      </c>
      <c r="S72">
        <v>1.593825980447227</v>
      </c>
      <c r="T72">
        <v>0.6232165495357654</v>
      </c>
      <c r="U72">
        <v>0.06360802202679501</v>
      </c>
      <c r="V72">
        <v>0.0003318657500480473</v>
      </c>
      <c r="W72">
        <v>1.569624551971582</v>
      </c>
      <c r="X72">
        <v>34.605958208477944</v>
      </c>
      <c r="Y72">
        <v>35.77296</v>
      </c>
      <c r="Z72">
        <v>74.22952517820936</v>
      </c>
    </row>
    <row r="73" spans="1:26" ht="12.75">
      <c r="A73" t="s">
        <v>48</v>
      </c>
      <c r="B73">
        <v>20020809</v>
      </c>
      <c r="C73">
        <f t="shared" si="1"/>
        <v>2002</v>
      </c>
      <c r="D73">
        <v>89.4114</v>
      </c>
      <c r="E73">
        <v>23.3998</v>
      </c>
      <c r="F73">
        <v>2.9499</v>
      </c>
      <c r="G73">
        <v>20.4499</v>
      </c>
      <c r="H73">
        <v>2.85</v>
      </c>
      <c r="I73">
        <v>0.9830508474576272</v>
      </c>
      <c r="K73">
        <v>0.0014799369985250654</v>
      </c>
      <c r="L73">
        <v>1.4297974089610714</v>
      </c>
      <c r="M73">
        <v>0.05871856114419312</v>
      </c>
      <c r="N73">
        <v>2.2474044153381376E-05</v>
      </c>
      <c r="O73">
        <v>0.2537442461520796</v>
      </c>
      <c r="P73">
        <v>14.972366358277409</v>
      </c>
      <c r="Q73">
        <v>16.71612898557743</v>
      </c>
      <c r="S73">
        <v>0.02199787805357545</v>
      </c>
      <c r="T73">
        <v>2.7549258703244837</v>
      </c>
      <c r="U73">
        <v>0.041316116230537</v>
      </c>
      <c r="V73">
        <v>8.91781216863169E-05</v>
      </c>
      <c r="W73">
        <v>0.9677809670627892</v>
      </c>
      <c r="X73">
        <v>35.832226726991095</v>
      </c>
      <c r="Y73">
        <v>1.7699399999999998</v>
      </c>
      <c r="Z73">
        <v>41.388276736784164</v>
      </c>
    </row>
    <row r="74" spans="1:26" ht="12.75">
      <c r="A74" t="s">
        <v>48</v>
      </c>
      <c r="B74">
        <v>20020815</v>
      </c>
      <c r="C74">
        <f t="shared" si="1"/>
        <v>2002</v>
      </c>
      <c r="D74">
        <v>151.0582</v>
      </c>
      <c r="E74">
        <v>42.4079</v>
      </c>
      <c r="F74">
        <v>10.6473</v>
      </c>
      <c r="G74">
        <v>31.7606</v>
      </c>
      <c r="H74">
        <v>2.85</v>
      </c>
      <c r="I74">
        <v>0.9915254237288136</v>
      </c>
      <c r="K74">
        <v>0.08498756193388159</v>
      </c>
      <c r="L74">
        <v>1.7618675514186686</v>
      </c>
      <c r="M74">
        <v>0.1264821730631323</v>
      </c>
      <c r="N74">
        <v>0.4492930099605231</v>
      </c>
      <c r="O74">
        <v>0.18186759032473743</v>
      </c>
      <c r="P74">
        <v>23.469962774443268</v>
      </c>
      <c r="Q74">
        <v>26.07446066114421</v>
      </c>
      <c r="S74">
        <v>1.2632605478175387</v>
      </c>
      <c r="T74">
        <v>3.3947568145444134</v>
      </c>
      <c r="U74">
        <v>0.0889965976948</v>
      </c>
      <c r="V74">
        <v>1.7828169439207384</v>
      </c>
      <c r="W74">
        <v>0.6936432849648325</v>
      </c>
      <c r="X74">
        <v>56.16887853822514</v>
      </c>
      <c r="Y74">
        <v>6.38838</v>
      </c>
      <c r="Z74">
        <v>69.78073272716746</v>
      </c>
    </row>
    <row r="75" spans="1:26" ht="12.75">
      <c r="A75" t="s">
        <v>48</v>
      </c>
      <c r="B75">
        <v>20020902</v>
      </c>
      <c r="C75">
        <f t="shared" si="1"/>
        <v>2002</v>
      </c>
      <c r="D75">
        <v>12.1269</v>
      </c>
      <c r="E75">
        <v>4.1592</v>
      </c>
      <c r="F75">
        <v>1.183</v>
      </c>
      <c r="G75">
        <v>2.9762</v>
      </c>
      <c r="H75">
        <v>2.78</v>
      </c>
      <c r="I75">
        <v>0.8305084745762712</v>
      </c>
      <c r="K75">
        <v>0.1526993597272857</v>
      </c>
      <c r="L75">
        <v>0.3412311198683057</v>
      </c>
      <c r="M75">
        <v>0.04586779231518092</v>
      </c>
      <c r="N75">
        <v>0.009847534679265118</v>
      </c>
      <c r="O75">
        <v>0.09273491462949429</v>
      </c>
      <c r="P75">
        <v>3.061239484487807</v>
      </c>
      <c r="Q75">
        <v>3.7036202057073386</v>
      </c>
      <c r="S75">
        <v>2.222329066896126</v>
      </c>
      <c r="T75">
        <v>0.6416200821202463</v>
      </c>
      <c r="U75">
        <v>0.03226423309912858</v>
      </c>
      <c r="V75">
        <v>0.03848876827644222</v>
      </c>
      <c r="W75">
        <v>0.3496008810401682</v>
      </c>
      <c r="X75">
        <v>7.311644573494079</v>
      </c>
      <c r="Y75">
        <v>0.7098</v>
      </c>
      <c r="Z75">
        <v>11.30574760492619</v>
      </c>
    </row>
    <row r="76" spans="1:26" ht="12.75">
      <c r="A76" t="s">
        <v>48</v>
      </c>
      <c r="B76">
        <v>20030214</v>
      </c>
      <c r="C76">
        <f t="shared" si="1"/>
        <v>2003</v>
      </c>
      <c r="D76">
        <v>14.58835</v>
      </c>
      <c r="E76">
        <v>2.5463</v>
      </c>
      <c r="F76">
        <v>0.3307</v>
      </c>
      <c r="G76">
        <v>2.2156</v>
      </c>
      <c r="H76">
        <v>2.31</v>
      </c>
      <c r="I76">
        <v>0.8648648648648649</v>
      </c>
      <c r="K76">
        <v>0.47511835339823505</v>
      </c>
      <c r="L76">
        <v>1.0440578821534214</v>
      </c>
      <c r="M76">
        <v>0.045954439355446595</v>
      </c>
      <c r="N76">
        <v>0.13699264915682313</v>
      </c>
      <c r="O76">
        <v>0.002846512908412093</v>
      </c>
      <c r="P76">
        <v>0.8877145946478817</v>
      </c>
      <c r="Q76">
        <v>2.5926844316202198</v>
      </c>
      <c r="S76">
        <v>5.924365778513813</v>
      </c>
      <c r="T76">
        <v>1.6372860865439633</v>
      </c>
      <c r="U76">
        <v>0.03225991632648098</v>
      </c>
      <c r="V76">
        <v>0.48062714232240134</v>
      </c>
      <c r="W76">
        <v>0.00988807334152772</v>
      </c>
      <c r="X76">
        <v>2.091867715156784</v>
      </c>
      <c r="Y76">
        <v>0.19841999999999999</v>
      </c>
      <c r="Z76">
        <v>10.374714712204973</v>
      </c>
    </row>
    <row r="77" spans="1:26" ht="12.75">
      <c r="A77" t="s">
        <v>48</v>
      </c>
      <c r="B77">
        <v>20030313</v>
      </c>
      <c r="C77">
        <f t="shared" si="1"/>
        <v>2003</v>
      </c>
      <c r="D77">
        <v>27.10367</v>
      </c>
      <c r="E77">
        <v>8.9286</v>
      </c>
      <c r="F77">
        <v>4.1306</v>
      </c>
      <c r="G77">
        <v>4.798</v>
      </c>
      <c r="H77">
        <v>2.07</v>
      </c>
      <c r="I77">
        <v>1</v>
      </c>
      <c r="K77">
        <v>1.3266662704220662</v>
      </c>
      <c r="L77">
        <v>1.6492205528170305</v>
      </c>
      <c r="M77">
        <v>0.044714373922034034</v>
      </c>
      <c r="N77">
        <v>0.40328620143843097</v>
      </c>
      <c r="O77">
        <v>0.061345550266688975</v>
      </c>
      <c r="P77">
        <v>1.229740478213993</v>
      </c>
      <c r="Q77">
        <v>4.714973427080244</v>
      </c>
      <c r="S77">
        <v>15.130465482156382</v>
      </c>
      <c r="T77">
        <v>2.323450037865289</v>
      </c>
      <c r="U77">
        <v>0.03135696516815111</v>
      </c>
      <c r="V77">
        <v>1.3325115584813934</v>
      </c>
      <c r="W77">
        <v>0.20382222330005706</v>
      </c>
      <c r="X77">
        <v>2.8777483929214944</v>
      </c>
      <c r="Y77">
        <v>2.47836</v>
      </c>
      <c r="Z77">
        <v>24.377714659892764</v>
      </c>
    </row>
    <row r="78" spans="1:26" ht="12.75">
      <c r="A78" t="s">
        <v>48</v>
      </c>
      <c r="B78">
        <v>20030316</v>
      </c>
      <c r="C78">
        <f t="shared" si="1"/>
        <v>2003</v>
      </c>
      <c r="D78">
        <v>15.58999</v>
      </c>
      <c r="E78">
        <v>4.0827</v>
      </c>
      <c r="F78">
        <v>1.4628</v>
      </c>
      <c r="G78">
        <v>2.6199</v>
      </c>
      <c r="H78">
        <v>2.07</v>
      </c>
      <c r="I78">
        <v>0.9099099099099099</v>
      </c>
      <c r="K78">
        <v>0.857702901558957</v>
      </c>
      <c r="L78">
        <v>2.085865270523705</v>
      </c>
      <c r="M78">
        <v>0.0008983160031699157</v>
      </c>
      <c r="N78">
        <v>0.14846396004943221</v>
      </c>
      <c r="O78">
        <v>0.07590333607442781</v>
      </c>
      <c r="P78">
        <v>0.8275904985960331</v>
      </c>
      <c r="Q78">
        <v>3.996424282805725</v>
      </c>
      <c r="S78">
        <v>9.781995996517285</v>
      </c>
      <c r="T78">
        <v>2.93860256198121</v>
      </c>
      <c r="U78">
        <v>0.0006299643973659915</v>
      </c>
      <c r="V78">
        <v>0.49054478451822414</v>
      </c>
      <c r="W78">
        <v>0.25219085406072295</v>
      </c>
      <c r="X78">
        <v>1.9366665321049954</v>
      </c>
      <c r="Y78">
        <v>0.87768</v>
      </c>
      <c r="Z78">
        <v>16.278310693579805</v>
      </c>
    </row>
    <row r="79" spans="1:26" ht="12.75">
      <c r="A79" t="s">
        <v>48</v>
      </c>
      <c r="B79">
        <v>20030322</v>
      </c>
      <c r="C79">
        <f t="shared" si="1"/>
        <v>2003</v>
      </c>
      <c r="D79">
        <v>15.24793</v>
      </c>
      <c r="E79">
        <v>3.3379</v>
      </c>
      <c r="F79">
        <v>0.7848</v>
      </c>
      <c r="G79">
        <v>2.5531</v>
      </c>
      <c r="H79">
        <v>2.07</v>
      </c>
      <c r="I79">
        <v>0.9009009009009009</v>
      </c>
      <c r="K79">
        <v>0.6585368925449823</v>
      </c>
      <c r="L79">
        <v>2.529237007690847</v>
      </c>
      <c r="M79">
        <v>0.0180540923899012</v>
      </c>
      <c r="N79">
        <v>0.11778538679520982</v>
      </c>
      <c r="O79">
        <v>0.07880827856616518</v>
      </c>
      <c r="P79">
        <v>0.6224180990848109</v>
      </c>
      <c r="Q79">
        <v>4.024839757071916</v>
      </c>
      <c r="S79">
        <v>7.510532183959451</v>
      </c>
      <c r="T79">
        <v>3.5632322258244082</v>
      </c>
      <c r="U79">
        <v>0.01266084027475882</v>
      </c>
      <c r="V79">
        <v>0.3891786745120764</v>
      </c>
      <c r="W79">
        <v>0.2618426027963803</v>
      </c>
      <c r="X79">
        <v>1.4565371442988948</v>
      </c>
      <c r="Y79">
        <v>0.47088</v>
      </c>
      <c r="Z79">
        <v>13.664863671665968</v>
      </c>
    </row>
    <row r="80" spans="1:26" ht="12.75">
      <c r="A80" t="s">
        <v>48</v>
      </c>
      <c r="B80">
        <v>20030509</v>
      </c>
      <c r="C80">
        <f t="shared" si="1"/>
        <v>2003</v>
      </c>
      <c r="D80">
        <v>17.53226</v>
      </c>
      <c r="E80">
        <v>7.0938</v>
      </c>
      <c r="F80">
        <v>2.9933</v>
      </c>
      <c r="G80">
        <v>4.1005</v>
      </c>
      <c r="H80">
        <v>1.84</v>
      </c>
      <c r="I80">
        <v>0.9459459459459459</v>
      </c>
      <c r="K80">
        <v>0.22390207893815925</v>
      </c>
      <c r="L80">
        <v>1.6119161721726227</v>
      </c>
      <c r="M80">
        <v>0.05993387028038692</v>
      </c>
      <c r="N80">
        <v>0.32355064451148036</v>
      </c>
      <c r="O80">
        <v>5.9261929276410556E-05</v>
      </c>
      <c r="P80">
        <v>3.2249633500637165</v>
      </c>
      <c r="Q80">
        <v>5.444325377895642</v>
      </c>
      <c r="S80">
        <v>2.3251917913156315</v>
      </c>
      <c r="T80">
        <v>2.024695818304628</v>
      </c>
      <c r="U80">
        <v>0.041988326515381175</v>
      </c>
      <c r="V80">
        <v>1.0057130865426256</v>
      </c>
      <c r="W80">
        <v>0.00018831097274025005</v>
      </c>
      <c r="X80">
        <v>7.496329455888251</v>
      </c>
      <c r="Y80">
        <v>1.79598</v>
      </c>
      <c r="Z80">
        <v>14.690086789539258</v>
      </c>
    </row>
    <row r="81" spans="1:26" ht="12.75">
      <c r="A81" t="s">
        <v>48</v>
      </c>
      <c r="B81">
        <v>20030515</v>
      </c>
      <c r="C81">
        <f t="shared" si="1"/>
        <v>2003</v>
      </c>
      <c r="D81">
        <v>12.51092</v>
      </c>
      <c r="E81">
        <v>3.1194</v>
      </c>
      <c r="F81">
        <v>0.1058</v>
      </c>
      <c r="G81">
        <v>3.0136</v>
      </c>
      <c r="H81">
        <v>1.84</v>
      </c>
      <c r="I81">
        <v>0.8198198198198198</v>
      </c>
      <c r="K81">
        <v>0.2596474419553612</v>
      </c>
      <c r="L81">
        <v>0.583049123055383</v>
      </c>
      <c r="M81">
        <v>0.06252090333974761</v>
      </c>
      <c r="N81">
        <v>0.050870511724247544</v>
      </c>
      <c r="O81">
        <v>0.07576828656579866</v>
      </c>
      <c r="P81">
        <v>2.7378460324097866</v>
      </c>
      <c r="Q81">
        <v>3.7697022990503246</v>
      </c>
      <c r="S81">
        <v>2.6964023895350047</v>
      </c>
      <c r="T81">
        <v>0.7323563977432402</v>
      </c>
      <c r="U81">
        <v>0.043800743906321285</v>
      </c>
      <c r="V81">
        <v>0.1581240533068402</v>
      </c>
      <c r="W81">
        <v>0.24076164782821205</v>
      </c>
      <c r="X81">
        <v>6.364040031039351</v>
      </c>
      <c r="Y81">
        <v>0.06348</v>
      </c>
      <c r="Z81">
        <v>10.29896526335897</v>
      </c>
    </row>
    <row r="82" spans="1:26" ht="12.75">
      <c r="A82" t="s">
        <v>48</v>
      </c>
      <c r="B82">
        <v>20030518</v>
      </c>
      <c r="C82">
        <f t="shared" si="1"/>
        <v>2003</v>
      </c>
      <c r="D82">
        <v>17.93437</v>
      </c>
      <c r="E82">
        <v>5.1248</v>
      </c>
      <c r="F82">
        <v>1.2811</v>
      </c>
      <c r="G82">
        <v>3.8437</v>
      </c>
      <c r="H82">
        <v>1.84</v>
      </c>
      <c r="I82">
        <v>0.963963963963964</v>
      </c>
      <c r="K82">
        <v>0.17755852934217284</v>
      </c>
      <c r="L82">
        <v>1.4992691735709849</v>
      </c>
      <c r="M82">
        <v>0.021415322380466822</v>
      </c>
      <c r="N82">
        <v>0.07190124836069756</v>
      </c>
      <c r="O82">
        <v>0.1151255719377242</v>
      </c>
      <c r="P82">
        <v>3.08841178040794</v>
      </c>
      <c r="Q82">
        <v>4.973681625999986</v>
      </c>
      <c r="S82">
        <v>1.8439205069575324</v>
      </c>
      <c r="T82">
        <v>1.8832021656254752</v>
      </c>
      <c r="U82">
        <v>0.01500309498346293</v>
      </c>
      <c r="V82">
        <v>0.22349523217389</v>
      </c>
      <c r="W82">
        <v>0.36582353466342604</v>
      </c>
      <c r="X82">
        <v>7.178919475449821</v>
      </c>
      <c r="Y82">
        <v>0.7686599999999999</v>
      </c>
      <c r="Z82">
        <v>12.279024009853607</v>
      </c>
    </row>
    <row r="83" spans="1:26" ht="12.75">
      <c r="A83" t="s">
        <v>48</v>
      </c>
      <c r="B83">
        <v>20030521</v>
      </c>
      <c r="C83">
        <f t="shared" si="1"/>
        <v>2003</v>
      </c>
      <c r="D83">
        <v>12.07379</v>
      </c>
      <c r="E83">
        <v>4.0478</v>
      </c>
      <c r="F83">
        <v>0.7091</v>
      </c>
      <c r="G83">
        <v>3.3387</v>
      </c>
      <c r="H83">
        <v>1.84</v>
      </c>
      <c r="I83">
        <v>0.8018018018018018</v>
      </c>
      <c r="K83">
        <v>0.20882120550926436</v>
      </c>
      <c r="L83">
        <v>0.8447057181786012</v>
      </c>
      <c r="M83">
        <v>0.041718861958563766</v>
      </c>
      <c r="N83">
        <v>0.0499234102372566</v>
      </c>
      <c r="O83">
        <v>0.08007057805498465</v>
      </c>
      <c r="P83">
        <v>2.5368573038576963</v>
      </c>
      <c r="Q83">
        <v>3.7620970777963665</v>
      </c>
      <c r="S83">
        <v>2.168579028856998</v>
      </c>
      <c r="T83">
        <v>1.0610180385429286</v>
      </c>
      <c r="U83">
        <v>0.029227299848505313</v>
      </c>
      <c r="V83">
        <v>0.1551801174009515</v>
      </c>
      <c r="W83">
        <v>0.2544326285950026</v>
      </c>
      <c r="X83">
        <v>5.896847829888663</v>
      </c>
      <c r="Y83">
        <v>0.42545999999999995</v>
      </c>
      <c r="Z83">
        <v>9.990744943133048</v>
      </c>
    </row>
    <row r="84" spans="1:26" ht="12.75">
      <c r="A84" t="s">
        <v>48</v>
      </c>
      <c r="B84">
        <v>20030530</v>
      </c>
      <c r="C84">
        <f t="shared" si="1"/>
        <v>2003</v>
      </c>
      <c r="D84">
        <v>15.08253</v>
      </c>
      <c r="E84">
        <v>5.9046</v>
      </c>
      <c r="F84">
        <v>2.021</v>
      </c>
      <c r="G84">
        <v>3.8836</v>
      </c>
      <c r="H84">
        <v>1.84</v>
      </c>
      <c r="I84">
        <v>0.8918918918918919</v>
      </c>
      <c r="K84">
        <v>0.11126586194535809</v>
      </c>
      <c r="L84">
        <v>0.7806155691370613</v>
      </c>
      <c r="M84">
        <v>0.04468961762481527</v>
      </c>
      <c r="N84">
        <v>0.13457240148294897</v>
      </c>
      <c r="O84">
        <v>0.09011660782954126</v>
      </c>
      <c r="P84">
        <v>3.6150367537171726</v>
      </c>
      <c r="Q84">
        <v>4.776296811736898</v>
      </c>
      <c r="S84">
        <v>1.1554804228524416</v>
      </c>
      <c r="T84">
        <v>0.9805156780609781</v>
      </c>
      <c r="U84">
        <v>0.03130854469934564</v>
      </c>
      <c r="V84">
        <v>0.4182999711319314</v>
      </c>
      <c r="W84">
        <v>0.2863549379447473</v>
      </c>
      <c r="X84">
        <v>8.403043247134349</v>
      </c>
      <c r="Y84">
        <v>1.2126</v>
      </c>
      <c r="Z84">
        <v>12.487602801823792</v>
      </c>
    </row>
    <row r="85" spans="1:26" ht="12.75">
      <c r="A85" t="s">
        <v>48</v>
      </c>
      <c r="B85">
        <v>20030611</v>
      </c>
      <c r="C85">
        <f t="shared" si="1"/>
        <v>2003</v>
      </c>
      <c r="D85">
        <v>13.50501</v>
      </c>
      <c r="E85">
        <v>5.117</v>
      </c>
      <c r="F85">
        <v>2.1894</v>
      </c>
      <c r="G85">
        <v>2.9276</v>
      </c>
      <c r="H85">
        <v>2.12</v>
      </c>
      <c r="I85">
        <v>0.8378378378378378</v>
      </c>
      <c r="K85">
        <v>0.09398312989785972</v>
      </c>
      <c r="L85">
        <v>0.9870983737399767</v>
      </c>
      <c r="M85">
        <v>0.057812705723233854</v>
      </c>
      <c r="N85">
        <v>0.12042666165391268</v>
      </c>
      <c r="O85">
        <v>0.05167435178138878</v>
      </c>
      <c r="P85">
        <v>2.974115615029605</v>
      </c>
      <c r="Q85">
        <v>4.285110837825976</v>
      </c>
      <c r="S85">
        <v>1.0927061039097044</v>
      </c>
      <c r="T85">
        <v>1.4234163261279391</v>
      </c>
      <c r="U85">
        <v>0.04055120116197862</v>
      </c>
      <c r="V85">
        <v>0.40303100288833216</v>
      </c>
      <c r="W85">
        <v>0.17331739951765351</v>
      </c>
      <c r="X85">
        <v>6.969929975888972</v>
      </c>
      <c r="Y85">
        <v>1.31364</v>
      </c>
      <c r="Z85">
        <v>11.416592009494579</v>
      </c>
    </row>
    <row r="86" spans="1:26" ht="12.75">
      <c r="A86" t="s">
        <v>48</v>
      </c>
      <c r="B86">
        <v>20030614</v>
      </c>
      <c r="C86">
        <f t="shared" si="1"/>
        <v>2003</v>
      </c>
      <c r="D86">
        <v>14.6299</v>
      </c>
      <c r="E86">
        <v>5.0606</v>
      </c>
      <c r="F86">
        <v>1.7644</v>
      </c>
      <c r="G86">
        <v>3.2962</v>
      </c>
      <c r="H86">
        <v>2.12</v>
      </c>
      <c r="I86">
        <v>0.8738738738738738</v>
      </c>
      <c r="K86">
        <v>0.08122953741394442</v>
      </c>
      <c r="L86">
        <v>1.0637130099224588</v>
      </c>
      <c r="M86">
        <v>0.038219221760820515</v>
      </c>
      <c r="N86">
        <v>0.1502763829650275</v>
      </c>
      <c r="O86">
        <v>0.07353032327994408</v>
      </c>
      <c r="P86">
        <v>3.5932126557241775</v>
      </c>
      <c r="Q86">
        <v>5.000181131066373</v>
      </c>
      <c r="S86">
        <v>0.9444249350542231</v>
      </c>
      <c r="T86">
        <v>1.5338962203955233</v>
      </c>
      <c r="U86">
        <v>0.026807867414073542</v>
      </c>
      <c r="V86">
        <v>0.502928840715384</v>
      </c>
      <c r="W86">
        <v>0.24662301465312705</v>
      </c>
      <c r="X86">
        <v>8.420802631987213</v>
      </c>
      <c r="Y86">
        <v>1.05864</v>
      </c>
      <c r="Z86">
        <v>12.734123510219545</v>
      </c>
    </row>
    <row r="87" spans="1:26" ht="12.75">
      <c r="A87" t="s">
        <v>48</v>
      </c>
      <c r="B87">
        <v>20030617</v>
      </c>
      <c r="C87">
        <f t="shared" si="1"/>
        <v>2003</v>
      </c>
      <c r="D87">
        <v>15.72274</v>
      </c>
      <c r="E87">
        <v>4.8346</v>
      </c>
      <c r="F87">
        <v>1.6684</v>
      </c>
      <c r="G87">
        <v>3.1662</v>
      </c>
      <c r="H87">
        <v>2.12</v>
      </c>
      <c r="I87">
        <v>0.918918918918919</v>
      </c>
      <c r="K87">
        <v>0.08749136319005728</v>
      </c>
      <c r="L87">
        <v>0.5612291181145229</v>
      </c>
      <c r="M87">
        <v>0.034564292062341385</v>
      </c>
      <c r="N87">
        <v>0.0818861514353337</v>
      </c>
      <c r="O87">
        <v>0.08486896977995119</v>
      </c>
      <c r="P87">
        <v>4.165556095184744</v>
      </c>
      <c r="Q87">
        <v>5.01559598976695</v>
      </c>
      <c r="S87">
        <v>1.0172288016057398</v>
      </c>
      <c r="T87">
        <v>0.8093040275163449</v>
      </c>
      <c r="U87">
        <v>0.02424421315188679</v>
      </c>
      <c r="V87">
        <v>0.2740477671837557</v>
      </c>
      <c r="W87">
        <v>0.28465319128204736</v>
      </c>
      <c r="X87">
        <v>9.762106808274217</v>
      </c>
      <c r="Y87">
        <v>1.00104</v>
      </c>
      <c r="Z87">
        <v>13.17262480901399</v>
      </c>
    </row>
    <row r="88" spans="1:26" ht="12.75">
      <c r="A88" t="s">
        <v>48</v>
      </c>
      <c r="B88">
        <v>20030623</v>
      </c>
      <c r="C88">
        <f t="shared" si="1"/>
        <v>2003</v>
      </c>
      <c r="D88">
        <v>17.67377</v>
      </c>
      <c r="E88">
        <v>5.3277</v>
      </c>
      <c r="F88">
        <v>1.2314</v>
      </c>
      <c r="G88">
        <v>4.0963</v>
      </c>
      <c r="H88">
        <v>2.12</v>
      </c>
      <c r="I88">
        <v>0.954954954954955</v>
      </c>
      <c r="K88">
        <v>0.13640839311242836</v>
      </c>
      <c r="L88">
        <v>0.5957326124744816</v>
      </c>
      <c r="M88">
        <v>0.03361004933318181</v>
      </c>
      <c r="N88">
        <v>0.0641995561053418</v>
      </c>
      <c r="O88">
        <v>0.11549489100213861</v>
      </c>
      <c r="P88">
        <v>4.706069130853157</v>
      </c>
      <c r="Q88">
        <v>5.651514632880729</v>
      </c>
      <c r="S88">
        <v>1.5859685024371526</v>
      </c>
      <c r="T88">
        <v>0.8590587819430457</v>
      </c>
      <c r="U88">
        <v>0.023574884699197635</v>
      </c>
      <c r="V88">
        <v>0.21485617160492787</v>
      </c>
      <c r="W88">
        <v>0.3873734933482997</v>
      </c>
      <c r="X88">
        <v>11.028815469708185</v>
      </c>
      <c r="Y88">
        <v>0.73884</v>
      </c>
      <c r="Z88">
        <v>14.838487303740807</v>
      </c>
    </row>
    <row r="89" spans="1:26" ht="12.75">
      <c r="A89" t="s">
        <v>48</v>
      </c>
      <c r="B89">
        <v>20030629</v>
      </c>
      <c r="C89">
        <f t="shared" si="1"/>
        <v>2003</v>
      </c>
      <c r="D89">
        <v>16.22889</v>
      </c>
      <c r="E89">
        <v>4.5065</v>
      </c>
      <c r="F89">
        <v>0.7851</v>
      </c>
      <c r="G89">
        <v>3.7214</v>
      </c>
      <c r="H89">
        <v>2.12</v>
      </c>
      <c r="I89">
        <v>0.9369369369369369</v>
      </c>
      <c r="K89">
        <v>0.07228971270613349</v>
      </c>
      <c r="L89">
        <v>0.2632221560158359</v>
      </c>
      <c r="M89">
        <v>0.0620764152760471</v>
      </c>
      <c r="N89">
        <v>0.050997602355524044</v>
      </c>
      <c r="O89">
        <v>0.11223992223293386</v>
      </c>
      <c r="P89">
        <v>4.487310583381868</v>
      </c>
      <c r="Q89">
        <v>5.048136391968343</v>
      </c>
      <c r="S89">
        <v>0.8404849935272252</v>
      </c>
      <c r="T89">
        <v>0.3795718078755885</v>
      </c>
      <c r="U89">
        <v>0.04354186803372296</v>
      </c>
      <c r="V89">
        <v>0.17067329227571787</v>
      </c>
      <c r="W89">
        <v>0.37645622582307975</v>
      </c>
      <c r="X89">
        <v>10.516148191477006</v>
      </c>
      <c r="Y89">
        <v>0.47106</v>
      </c>
      <c r="Z89">
        <v>12.79793637901234</v>
      </c>
    </row>
    <row r="90" spans="1:26" ht="12.75">
      <c r="A90" t="s">
        <v>48</v>
      </c>
      <c r="B90">
        <v>20030708</v>
      </c>
      <c r="C90">
        <f t="shared" si="1"/>
        <v>2003</v>
      </c>
      <c r="D90">
        <v>13.68268</v>
      </c>
      <c r="E90">
        <v>4.7399</v>
      </c>
      <c r="F90">
        <v>1.2178</v>
      </c>
      <c r="G90">
        <v>3.5221</v>
      </c>
      <c r="H90">
        <v>2.46</v>
      </c>
      <c r="I90">
        <v>0.8468468468468469</v>
      </c>
      <c r="K90">
        <v>0.09373228524510742</v>
      </c>
      <c r="L90">
        <v>0.45376803996968135</v>
      </c>
      <c r="M90">
        <v>0.042063199547152</v>
      </c>
      <c r="N90">
        <v>0.05892584747532921</v>
      </c>
      <c r="O90">
        <v>0.11456056889141854</v>
      </c>
      <c r="P90">
        <v>2.5902530218721784</v>
      </c>
      <c r="Q90">
        <v>3.353302963000867</v>
      </c>
      <c r="S90">
        <v>1.2311239234761533</v>
      </c>
      <c r="T90">
        <v>0.7567969718467242</v>
      </c>
      <c r="U90">
        <v>0.029547340226396157</v>
      </c>
      <c r="V90">
        <v>0.2142597838366077</v>
      </c>
      <c r="W90">
        <v>0.4087823673590628</v>
      </c>
      <c r="X90">
        <v>6.130287854939583</v>
      </c>
      <c r="Y90">
        <v>0.73068</v>
      </c>
      <c r="Z90">
        <v>9.501478241684527</v>
      </c>
    </row>
    <row r="91" spans="1:26" ht="12.75">
      <c r="A91" t="s">
        <v>48</v>
      </c>
      <c r="B91">
        <v>20030714</v>
      </c>
      <c r="C91">
        <f t="shared" si="1"/>
        <v>2003</v>
      </c>
      <c r="D91">
        <v>23.47276</v>
      </c>
      <c r="E91">
        <v>9.443</v>
      </c>
      <c r="F91">
        <v>3.6505</v>
      </c>
      <c r="G91">
        <v>5.7925</v>
      </c>
      <c r="H91">
        <v>2.46</v>
      </c>
      <c r="I91">
        <v>0.990990990990991</v>
      </c>
      <c r="K91">
        <v>0.15142655537813518</v>
      </c>
      <c r="L91">
        <v>0.035808536135289386</v>
      </c>
      <c r="M91">
        <v>0.10157396220234553</v>
      </c>
      <c r="N91">
        <v>0.12626177933339014</v>
      </c>
      <c r="O91">
        <v>0.11281043750408153</v>
      </c>
      <c r="P91">
        <v>5.4465357599909865</v>
      </c>
      <c r="Q91">
        <v>5.974417030544228</v>
      </c>
      <c r="S91">
        <v>1.9889076051876124</v>
      </c>
      <c r="T91">
        <v>0.059721684487214405</v>
      </c>
      <c r="U91">
        <v>0.07135074011598849</v>
      </c>
      <c r="V91">
        <v>0.45909940553886774</v>
      </c>
      <c r="W91">
        <v>0.4025374363271376</v>
      </c>
      <c r="X91">
        <v>12.890181669138311</v>
      </c>
      <c r="Y91">
        <v>2.1903</v>
      </c>
      <c r="Z91">
        <v>18.06209854079513</v>
      </c>
    </row>
    <row r="92" spans="1:26" ht="12.75">
      <c r="A92" t="s">
        <v>48</v>
      </c>
      <c r="B92">
        <v>20030720</v>
      </c>
      <c r="C92">
        <f t="shared" si="1"/>
        <v>2003</v>
      </c>
      <c r="D92">
        <v>16.2029</v>
      </c>
      <c r="E92">
        <v>5.7749</v>
      </c>
      <c r="F92">
        <v>1.6803</v>
      </c>
      <c r="G92">
        <v>4.0946</v>
      </c>
      <c r="H92">
        <v>2.46</v>
      </c>
      <c r="I92">
        <v>0.9279279279279279</v>
      </c>
      <c r="K92">
        <v>0.11798756958485011</v>
      </c>
      <c r="L92">
        <v>0.34047280131094393</v>
      </c>
      <c r="M92">
        <v>0.0558153226521746</v>
      </c>
      <c r="N92">
        <v>0.09163013487850659</v>
      </c>
      <c r="O92">
        <v>0.08613402538119165</v>
      </c>
      <c r="P92">
        <v>3.5926088269259524</v>
      </c>
      <c r="Q92">
        <v>4.2846486807336195</v>
      </c>
      <c r="S92">
        <v>1.549704237007263</v>
      </c>
      <c r="T92">
        <v>0.5678425149675811</v>
      </c>
      <c r="U92">
        <v>0.03920753404412724</v>
      </c>
      <c r="V92">
        <v>0.3331755712161413</v>
      </c>
      <c r="W92">
        <v>0.30734895214130376</v>
      </c>
      <c r="X92">
        <v>8.50253858340628</v>
      </c>
      <c r="Y92">
        <v>1.0081799999999999</v>
      </c>
      <c r="Z92">
        <v>12.307997392782696</v>
      </c>
    </row>
    <row r="93" spans="1:26" ht="12.75">
      <c r="A93" t="s">
        <v>48</v>
      </c>
      <c r="B93">
        <v>20030723</v>
      </c>
      <c r="C93">
        <f t="shared" si="1"/>
        <v>2003</v>
      </c>
      <c r="D93">
        <v>14.82362</v>
      </c>
      <c r="E93">
        <v>4.8977</v>
      </c>
      <c r="F93">
        <v>2.1399</v>
      </c>
      <c r="G93">
        <v>2.7578</v>
      </c>
      <c r="H93">
        <v>2.46</v>
      </c>
      <c r="I93">
        <v>0.8828828828828829</v>
      </c>
      <c r="K93">
        <v>0.14247511749195607</v>
      </c>
      <c r="L93">
        <v>0.09608874597331027</v>
      </c>
      <c r="M93">
        <v>0.05193758627872662</v>
      </c>
      <c r="N93">
        <v>0.0830200208935049</v>
      </c>
      <c r="O93">
        <v>0.09410194639031187</v>
      </c>
      <c r="P93">
        <v>2.3888329870356415</v>
      </c>
      <c r="Q93">
        <v>2.8564564040634512</v>
      </c>
      <c r="S93">
        <v>1.871335209482461</v>
      </c>
      <c r="T93">
        <v>0.160257368469602</v>
      </c>
      <c r="U93">
        <v>0.03648361391517697</v>
      </c>
      <c r="V93">
        <v>0.3018684073776002</v>
      </c>
      <c r="W93">
        <v>0.33578059877641536</v>
      </c>
      <c r="X93">
        <v>5.653592032997264</v>
      </c>
      <c r="Y93">
        <v>1.2839399999999999</v>
      </c>
      <c r="Z93">
        <v>9.643257231018518</v>
      </c>
    </row>
    <row r="94" spans="1:26" ht="12.75">
      <c r="A94" t="s">
        <v>48</v>
      </c>
      <c r="B94">
        <v>20030807</v>
      </c>
      <c r="C94">
        <f t="shared" si="1"/>
        <v>2003</v>
      </c>
      <c r="D94">
        <v>19.4376</v>
      </c>
      <c r="E94">
        <v>6.2831</v>
      </c>
      <c r="F94">
        <v>1.7076</v>
      </c>
      <c r="G94">
        <v>4.5755</v>
      </c>
      <c r="H94">
        <v>2.85</v>
      </c>
      <c r="I94">
        <v>0.972972972972973</v>
      </c>
      <c r="K94">
        <v>0.13416937232304676</v>
      </c>
      <c r="L94">
        <v>0.19350577251645093</v>
      </c>
      <c r="M94">
        <v>0.06346051734782336</v>
      </c>
      <c r="N94">
        <v>0.0002402897039865122</v>
      </c>
      <c r="O94">
        <v>0.12975226055598812</v>
      </c>
      <c r="P94">
        <v>4.939405830738737</v>
      </c>
      <c r="Q94">
        <v>5.4605340431860325</v>
      </c>
      <c r="S94">
        <v>1.9943021181500353</v>
      </c>
      <c r="T94">
        <v>0.3728458699264642</v>
      </c>
      <c r="U94">
        <v>0.044652696859415</v>
      </c>
      <c r="V94">
        <v>0.0009534814613619141</v>
      </c>
      <c r="W94">
        <v>0.49487533255905525</v>
      </c>
      <c r="X94">
        <v>11.821104652959825</v>
      </c>
      <c r="Y94">
        <v>1.02456</v>
      </c>
      <c r="Z94">
        <v>15.753294151916156</v>
      </c>
    </row>
    <row r="95" spans="1:26" ht="12.75">
      <c r="A95" t="s">
        <v>48</v>
      </c>
      <c r="B95">
        <v>20030810</v>
      </c>
      <c r="C95">
        <f t="shared" si="1"/>
        <v>2003</v>
      </c>
      <c r="D95">
        <v>22.45695</v>
      </c>
      <c r="E95">
        <v>7.1637</v>
      </c>
      <c r="F95">
        <v>2.351</v>
      </c>
      <c r="G95">
        <v>4.8127</v>
      </c>
      <c r="H95">
        <v>2.85</v>
      </c>
      <c r="I95">
        <v>0.9819819819819819</v>
      </c>
      <c r="K95">
        <v>0.21526884213926778</v>
      </c>
      <c r="L95">
        <v>0.001429430480626864</v>
      </c>
      <c r="M95">
        <v>0.06551416473074344</v>
      </c>
      <c r="N95">
        <v>0.09256507987033195</v>
      </c>
      <c r="O95">
        <v>0.10819670531132218</v>
      </c>
      <c r="P95">
        <v>5.028513709105394</v>
      </c>
      <c r="Q95">
        <v>5.511487931637687</v>
      </c>
      <c r="S95">
        <v>3.1997698164404618</v>
      </c>
      <c r="T95">
        <v>0.002754218874806008</v>
      </c>
      <c r="U95">
        <v>0.04609770389494</v>
      </c>
      <c r="V95">
        <v>0.3673028272189328</v>
      </c>
      <c r="W95">
        <v>0.41266240983624697</v>
      </c>
      <c r="X95">
        <v>12.034359767374657</v>
      </c>
      <c r="Y95">
        <v>1.4105999999999999</v>
      </c>
      <c r="Z95">
        <v>17.473546743640043</v>
      </c>
    </row>
    <row r="96" spans="1:26" ht="12.75">
      <c r="A96" t="s">
        <v>48</v>
      </c>
      <c r="B96">
        <v>20030819</v>
      </c>
      <c r="C96">
        <f t="shared" si="1"/>
        <v>2003</v>
      </c>
      <c r="D96">
        <v>12.4117</v>
      </c>
      <c r="E96">
        <v>3.2875</v>
      </c>
      <c r="F96">
        <v>0.9619</v>
      </c>
      <c r="G96">
        <v>2.3256</v>
      </c>
      <c r="H96">
        <v>2.85</v>
      </c>
      <c r="I96">
        <v>0.8108108108108109</v>
      </c>
      <c r="K96">
        <v>0.1044977015923934</v>
      </c>
      <c r="L96">
        <v>0.25567566327563934</v>
      </c>
      <c r="M96">
        <v>0.050541106058340966</v>
      </c>
      <c r="N96">
        <v>0.00044180018839483045</v>
      </c>
      <c r="O96">
        <v>0.12024918492836913</v>
      </c>
      <c r="P96">
        <v>0.849578492977118</v>
      </c>
      <c r="Q96">
        <v>1.3809839490202558</v>
      </c>
      <c r="S96">
        <v>1.5532605096023306</v>
      </c>
      <c r="T96">
        <v>0.49263447727342186</v>
      </c>
      <c r="U96">
        <v>0.035562216982778005</v>
      </c>
      <c r="V96">
        <v>0.0017530850563797652</v>
      </c>
      <c r="W96">
        <v>0.4586305866764005</v>
      </c>
      <c r="X96">
        <v>2.033231651849182</v>
      </c>
      <c r="Y96">
        <v>0.57714</v>
      </c>
      <c r="Z96">
        <v>5.152212527440493</v>
      </c>
    </row>
    <row r="97" spans="1:26" ht="12.75">
      <c r="A97" t="s">
        <v>48</v>
      </c>
      <c r="B97">
        <v>20030927</v>
      </c>
      <c r="C97">
        <f t="shared" si="1"/>
        <v>2003</v>
      </c>
      <c r="D97">
        <v>14.34989</v>
      </c>
      <c r="E97">
        <v>3.8664</v>
      </c>
      <c r="F97">
        <v>1.1955</v>
      </c>
      <c r="G97">
        <v>2.6709</v>
      </c>
      <c r="H97">
        <v>2.78</v>
      </c>
      <c r="I97">
        <v>0.8558558558558559</v>
      </c>
      <c r="K97">
        <v>0.15260180902899315</v>
      </c>
      <c r="L97">
        <v>0.1848829566625796</v>
      </c>
      <c r="M97">
        <v>0.07468749813653218</v>
      </c>
      <c r="N97">
        <v>0.024910868866117698</v>
      </c>
      <c r="O97">
        <v>0.08866964880851458</v>
      </c>
      <c r="P97">
        <v>1.5322587061248005</v>
      </c>
      <c r="Q97">
        <v>2.058011487627538</v>
      </c>
      <c r="S97">
        <v>2.220909350711994</v>
      </c>
      <c r="T97">
        <v>0.3476371612362321</v>
      </c>
      <c r="U97">
        <v>0.052536534414154755</v>
      </c>
      <c r="V97">
        <v>0.0973633188996694</v>
      </c>
      <c r="W97">
        <v>0.3342752561840369</v>
      </c>
      <c r="X97">
        <v>3.6597368845518305</v>
      </c>
      <c r="Y97">
        <v>0.7172999999999999</v>
      </c>
      <c r="Z97">
        <v>7.429758505997917</v>
      </c>
    </row>
    <row r="98" spans="1:26" ht="12.75">
      <c r="A98" t="s">
        <v>48</v>
      </c>
      <c r="B98">
        <v>20031021</v>
      </c>
      <c r="C98">
        <f t="shared" si="1"/>
        <v>2003</v>
      </c>
      <c r="D98">
        <v>12.78825</v>
      </c>
      <c r="E98">
        <v>3.5469</v>
      </c>
      <c r="F98">
        <v>2.626</v>
      </c>
      <c r="G98">
        <v>0.9209</v>
      </c>
      <c r="H98">
        <v>2.98</v>
      </c>
      <c r="I98">
        <v>0.8288288288288288</v>
      </c>
      <c r="K98">
        <v>0.08543815325456626</v>
      </c>
      <c r="L98">
        <v>0.039225862021206606</v>
      </c>
      <c r="M98">
        <v>0.08948951330087776</v>
      </c>
      <c r="N98">
        <v>0.14023069741456345</v>
      </c>
      <c r="O98">
        <v>0.10218011189627223</v>
      </c>
      <c r="P98">
        <v>0.22955845683382983</v>
      </c>
      <c r="Q98">
        <v>0.6861227947213162</v>
      </c>
      <c r="S98">
        <v>1.3192159237825003</v>
      </c>
      <c r="T98">
        <v>0.07896652995484685</v>
      </c>
      <c r="U98">
        <v>0.06300262234594106</v>
      </c>
      <c r="V98">
        <v>0.571959257698859</v>
      </c>
      <c r="W98">
        <v>0.39808494140411543</v>
      </c>
      <c r="X98">
        <v>0.5514163054784664</v>
      </c>
      <c r="Y98">
        <v>1.5756</v>
      </c>
      <c r="Z98">
        <v>4.558245580664728</v>
      </c>
    </row>
    <row r="99" spans="1:26" ht="12.75">
      <c r="A99" t="s">
        <v>48</v>
      </c>
      <c r="B99">
        <v>20040215</v>
      </c>
      <c r="C99">
        <f t="shared" si="1"/>
        <v>2004</v>
      </c>
      <c r="D99">
        <v>10.83468</v>
      </c>
      <c r="E99">
        <v>2.2114</v>
      </c>
      <c r="F99">
        <v>0.2407</v>
      </c>
      <c r="G99">
        <v>1.9707</v>
      </c>
      <c r="H99">
        <v>2.31</v>
      </c>
      <c r="I99">
        <v>0.8691588785046729</v>
      </c>
      <c r="K99">
        <v>0.6994152804009118</v>
      </c>
      <c r="L99">
        <v>0.7927731279437962</v>
      </c>
      <c r="M99">
        <v>0.06411993508283222</v>
      </c>
      <c r="N99">
        <v>0.09911301022088194</v>
      </c>
      <c r="O99">
        <v>0.0807210205863414</v>
      </c>
      <c r="P99">
        <v>0.07809835414987393</v>
      </c>
      <c r="Q99">
        <v>1.8142407283846373</v>
      </c>
      <c r="S99">
        <v>8.72117846540802</v>
      </c>
      <c r="T99">
        <v>1.2432226549462302</v>
      </c>
      <c r="U99">
        <v>0.045012054757804315</v>
      </c>
      <c r="V99">
        <v>0.34772962755761727</v>
      </c>
      <c r="W99">
        <v>0.28040462047508125</v>
      </c>
      <c r="X99">
        <v>0.18403598030040788</v>
      </c>
      <c r="Y99">
        <v>0.14442</v>
      </c>
      <c r="Z99">
        <v>10.96600340344516</v>
      </c>
    </row>
    <row r="100" spans="1:26" ht="12.75">
      <c r="A100" t="s">
        <v>48</v>
      </c>
      <c r="B100">
        <v>20040322</v>
      </c>
      <c r="C100">
        <f t="shared" si="1"/>
        <v>2004</v>
      </c>
      <c r="D100">
        <v>9.91916</v>
      </c>
      <c r="E100">
        <v>2.8306</v>
      </c>
      <c r="F100">
        <v>1.1101</v>
      </c>
      <c r="G100">
        <v>1.7205</v>
      </c>
      <c r="H100">
        <v>2.07</v>
      </c>
      <c r="I100">
        <v>0.8317757009345794</v>
      </c>
      <c r="K100">
        <v>0.4608109176486597</v>
      </c>
      <c r="L100">
        <v>0.31613322180852704</v>
      </c>
      <c r="M100">
        <v>0.0768874327302904</v>
      </c>
      <c r="N100">
        <v>0.3510243235856868</v>
      </c>
      <c r="O100">
        <v>0.06245075134751125</v>
      </c>
      <c r="P100">
        <v>0.5260038922596301</v>
      </c>
      <c r="Q100">
        <v>1.7933105393803053</v>
      </c>
      <c r="S100">
        <v>5.255491783224191</v>
      </c>
      <c r="T100">
        <v>0.4453738736925552</v>
      </c>
      <c r="U100">
        <v>0.05391904970415394</v>
      </c>
      <c r="V100">
        <v>1.1598313228116988</v>
      </c>
      <c r="W100">
        <v>0.207494283302902</v>
      </c>
      <c r="X100">
        <v>1.230915695170924</v>
      </c>
      <c r="Y100">
        <v>0.66606</v>
      </c>
      <c r="Z100">
        <v>9.019086007906425</v>
      </c>
    </row>
    <row r="101" spans="1:26" ht="12.75">
      <c r="A101" t="s">
        <v>48</v>
      </c>
      <c r="B101">
        <v>20040325</v>
      </c>
      <c r="C101">
        <f t="shared" si="1"/>
        <v>2004</v>
      </c>
      <c r="D101">
        <v>10.32564</v>
      </c>
      <c r="E101">
        <v>3.3349</v>
      </c>
      <c r="F101">
        <v>1.4873</v>
      </c>
      <c r="G101">
        <v>1.8476</v>
      </c>
      <c r="H101">
        <v>2.07</v>
      </c>
      <c r="I101">
        <v>0.8504672897196262</v>
      </c>
      <c r="K101">
        <v>0.3826774535876672</v>
      </c>
      <c r="L101">
        <v>0.7154735588707938</v>
      </c>
      <c r="M101">
        <v>0.054819444332238024</v>
      </c>
      <c r="N101">
        <v>0.09404596200868418</v>
      </c>
      <c r="O101">
        <v>0.07305902805595253</v>
      </c>
      <c r="P101">
        <v>0.48543522314458787</v>
      </c>
      <c r="Q101">
        <v>1.8055106699999235</v>
      </c>
      <c r="S101">
        <v>4.364389244979928</v>
      </c>
      <c r="T101">
        <v>1.0079713502299452</v>
      </c>
      <c r="U101">
        <v>0.038443374147665826</v>
      </c>
      <c r="V101">
        <v>0.3107404393160366</v>
      </c>
      <c r="W101">
        <v>0.24274056497609459</v>
      </c>
      <c r="X101">
        <v>1.1359798738191433</v>
      </c>
      <c r="Y101">
        <v>0.8923800000000001</v>
      </c>
      <c r="Z101">
        <v>7.992644847468814</v>
      </c>
    </row>
    <row r="102" spans="1:26" ht="12.75">
      <c r="A102" t="s">
        <v>48</v>
      </c>
      <c r="B102">
        <v>20040328</v>
      </c>
      <c r="C102">
        <f t="shared" si="1"/>
        <v>2004</v>
      </c>
      <c r="D102">
        <v>11.55427</v>
      </c>
      <c r="E102">
        <v>3.1425</v>
      </c>
      <c r="F102">
        <v>1.0981</v>
      </c>
      <c r="G102">
        <v>2.0444</v>
      </c>
      <c r="H102">
        <v>2.07</v>
      </c>
      <c r="I102">
        <v>0.897196261682243</v>
      </c>
      <c r="K102">
        <v>0.4623670835499934</v>
      </c>
      <c r="L102">
        <v>1.6647538522984726</v>
      </c>
      <c r="M102">
        <v>0.07402020339786282</v>
      </c>
      <c r="N102">
        <v>0.13342306012183977</v>
      </c>
      <c r="O102">
        <v>0.038737160077199816</v>
      </c>
      <c r="P102">
        <v>0.31929604237577824</v>
      </c>
      <c r="Q102">
        <v>2.6925974018211463</v>
      </c>
      <c r="S102">
        <v>5.273239663742136</v>
      </c>
      <c r="T102">
        <v>2.3453336150537276</v>
      </c>
      <c r="U102">
        <v>0.05190834034114687</v>
      </c>
      <c r="V102">
        <v>0.4408476390865358</v>
      </c>
      <c r="W102">
        <v>0.12870524523687224</v>
      </c>
      <c r="X102">
        <v>0.7471931591188912</v>
      </c>
      <c r="Y102">
        <v>0.65886</v>
      </c>
      <c r="Z102">
        <v>9.646087662579312</v>
      </c>
    </row>
    <row r="103" spans="1:26" ht="12.75">
      <c r="A103" t="s">
        <v>48</v>
      </c>
      <c r="B103">
        <v>20040331</v>
      </c>
      <c r="C103">
        <f t="shared" si="1"/>
        <v>2004</v>
      </c>
      <c r="D103">
        <v>9.48804</v>
      </c>
      <c r="E103">
        <v>4.1196</v>
      </c>
      <c r="F103">
        <v>1.3288</v>
      </c>
      <c r="G103">
        <v>2.7908</v>
      </c>
      <c r="H103">
        <v>2.07</v>
      </c>
      <c r="I103">
        <v>0.8130841121495327</v>
      </c>
      <c r="K103">
        <v>0.2906081754848806</v>
      </c>
      <c r="L103">
        <v>0.777044133350777</v>
      </c>
      <c r="M103">
        <v>0.07545156749160217</v>
      </c>
      <c r="N103">
        <v>0.0540201491080564</v>
      </c>
      <c r="O103">
        <v>0.06625143037607464</v>
      </c>
      <c r="P103">
        <v>0.0006053297440950388</v>
      </c>
      <c r="Q103">
        <v>1.2639807855554859</v>
      </c>
      <c r="S103">
        <v>3.3143504632913863</v>
      </c>
      <c r="T103">
        <v>1.0947130254792325</v>
      </c>
      <c r="U103">
        <v>0.05291211675784427</v>
      </c>
      <c r="V103">
        <v>0.178489799107007</v>
      </c>
      <c r="W103">
        <v>0.22012214051966802</v>
      </c>
      <c r="X103">
        <v>0.0014165482303933287</v>
      </c>
      <c r="Y103">
        <v>0.79728</v>
      </c>
      <c r="Z103">
        <v>5.659284093385531</v>
      </c>
    </row>
    <row r="104" spans="1:26" ht="12.75">
      <c r="A104" t="s">
        <v>48</v>
      </c>
      <c r="B104">
        <v>20040503</v>
      </c>
      <c r="C104">
        <f t="shared" si="1"/>
        <v>2004</v>
      </c>
      <c r="D104">
        <v>9.50565</v>
      </c>
      <c r="E104">
        <v>4.1741</v>
      </c>
      <c r="F104">
        <v>2.0326</v>
      </c>
      <c r="G104">
        <v>2.1415</v>
      </c>
      <c r="H104">
        <v>1.84</v>
      </c>
      <c r="I104">
        <v>0.822429906542056</v>
      </c>
      <c r="K104">
        <v>0.26496627764797936</v>
      </c>
      <c r="L104">
        <v>0.944424608471669</v>
      </c>
      <c r="M104">
        <v>0.08919581359296426</v>
      </c>
      <c r="N104">
        <v>0.24578222952950518</v>
      </c>
      <c r="O104">
        <v>0.0039632896614025855</v>
      </c>
      <c r="P104">
        <v>1.0212470203125323</v>
      </c>
      <c r="Q104">
        <v>2.5695792392160524</v>
      </c>
      <c r="S104">
        <v>2.7516377547021516</v>
      </c>
      <c r="T104">
        <v>1.1862729517126505</v>
      </c>
      <c r="U104">
        <v>0.06248858829615833</v>
      </c>
      <c r="V104">
        <v>0.7639805664756634</v>
      </c>
      <c r="W104">
        <v>0.012593767035646899</v>
      </c>
      <c r="X104">
        <v>2.373857712198711</v>
      </c>
      <c r="Y104">
        <v>1.21956</v>
      </c>
      <c r="Z104">
        <v>8.370391340420982</v>
      </c>
    </row>
    <row r="105" spans="1:26" ht="12.75">
      <c r="A105" t="s">
        <v>48</v>
      </c>
      <c r="B105">
        <v>20040515</v>
      </c>
      <c r="C105">
        <f t="shared" si="1"/>
        <v>2004</v>
      </c>
      <c r="D105">
        <v>11.53925</v>
      </c>
      <c r="E105">
        <v>4.8133</v>
      </c>
      <c r="F105">
        <v>2.5389</v>
      </c>
      <c r="G105">
        <v>2.2744</v>
      </c>
      <c r="H105">
        <v>1.84</v>
      </c>
      <c r="I105">
        <v>0.8878504672897196</v>
      </c>
      <c r="K105">
        <v>0.45412172690859853</v>
      </c>
      <c r="L105">
        <v>1.3868667938588186</v>
      </c>
      <c r="M105">
        <v>0.08464403076342358</v>
      </c>
      <c r="N105">
        <v>0.26343125023807623</v>
      </c>
      <c r="O105">
        <v>5.979937119850618E-05</v>
      </c>
      <c r="P105">
        <v>1.103712781898712</v>
      </c>
      <c r="Q105">
        <v>3.2928363830388276</v>
      </c>
      <c r="S105">
        <v>4.715990653921497</v>
      </c>
      <c r="T105">
        <v>1.7420157738641922</v>
      </c>
      <c r="U105">
        <v>0.05929971124250336</v>
      </c>
      <c r="V105">
        <v>0.8188401422248377</v>
      </c>
      <c r="W105">
        <v>0.00019001875060669734</v>
      </c>
      <c r="X105">
        <v>2.565546872842512</v>
      </c>
      <c r="Y105">
        <v>1.52334</v>
      </c>
      <c r="Z105">
        <v>11.425223172846147</v>
      </c>
    </row>
    <row r="106" spans="1:26" ht="12.75">
      <c r="A106" t="s">
        <v>48</v>
      </c>
      <c r="B106">
        <v>20040521</v>
      </c>
      <c r="C106">
        <f t="shared" si="1"/>
        <v>2004</v>
      </c>
      <c r="D106">
        <v>13.69236</v>
      </c>
      <c r="E106">
        <v>4.3821</v>
      </c>
      <c r="F106">
        <v>1.8378</v>
      </c>
      <c r="G106">
        <v>2.5443</v>
      </c>
      <c r="H106">
        <v>1.84</v>
      </c>
      <c r="I106">
        <v>0.9345794392523364</v>
      </c>
      <c r="K106">
        <v>0.296019916604444</v>
      </c>
      <c r="L106">
        <v>1.3631387615800805</v>
      </c>
      <c r="M106">
        <v>0.06944929070228947</v>
      </c>
      <c r="N106">
        <v>0.18412669632154166</v>
      </c>
      <c r="O106">
        <v>0.0006484305692894202</v>
      </c>
      <c r="P106">
        <v>0.9706979237753972</v>
      </c>
      <c r="Q106">
        <v>2.884081019553042</v>
      </c>
      <c r="S106">
        <v>3.0741254543898067</v>
      </c>
      <c r="T106">
        <v>1.712211464830798</v>
      </c>
      <c r="U106">
        <v>0.0486546168406485</v>
      </c>
      <c r="V106">
        <v>0.5723327436174024</v>
      </c>
      <c r="W106">
        <v>0.002060455890456638</v>
      </c>
      <c r="X106">
        <v>2.256357871050941</v>
      </c>
      <c r="Y106">
        <v>1.10268</v>
      </c>
      <c r="Z106">
        <v>8.768422606620053</v>
      </c>
    </row>
    <row r="107" spans="1:26" ht="12.75">
      <c r="A107" t="s">
        <v>48</v>
      </c>
      <c r="B107">
        <v>20040605</v>
      </c>
      <c r="C107">
        <f t="shared" si="1"/>
        <v>2004</v>
      </c>
      <c r="D107">
        <v>10.58555</v>
      </c>
      <c r="E107">
        <v>3.5088</v>
      </c>
      <c r="F107">
        <v>1.6062</v>
      </c>
      <c r="G107">
        <v>1.9026</v>
      </c>
      <c r="H107">
        <v>2.12</v>
      </c>
      <c r="I107">
        <v>0.8598130841121495</v>
      </c>
      <c r="K107">
        <v>0.11243414768919516</v>
      </c>
      <c r="L107">
        <v>0.7066183550719245</v>
      </c>
      <c r="M107">
        <v>0.10278589547982768</v>
      </c>
      <c r="N107">
        <v>0.10808229338123025</v>
      </c>
      <c r="O107">
        <v>0.05233306265000855</v>
      </c>
      <c r="P107">
        <v>2.479148522998748</v>
      </c>
      <c r="Q107">
        <v>3.5614022772709344</v>
      </c>
      <c r="S107">
        <v>1.3072290697425113</v>
      </c>
      <c r="T107">
        <v>1.0189583224012069</v>
      </c>
      <c r="U107">
        <v>0.07209646170463742</v>
      </c>
      <c r="V107">
        <v>0.3617181984259785</v>
      </c>
      <c r="W107">
        <v>0.17552673646814257</v>
      </c>
      <c r="X107">
        <v>5.809959612130896</v>
      </c>
      <c r="Y107">
        <v>0.96372</v>
      </c>
      <c r="Z107">
        <v>9.709208400873374</v>
      </c>
    </row>
    <row r="108" spans="1:26" ht="12.75">
      <c r="A108" t="s">
        <v>48</v>
      </c>
      <c r="B108">
        <v>20040620</v>
      </c>
      <c r="C108">
        <f t="shared" si="1"/>
        <v>2004</v>
      </c>
      <c r="D108">
        <v>15.00165</v>
      </c>
      <c r="E108">
        <v>4.919</v>
      </c>
      <c r="F108">
        <v>2.0048</v>
      </c>
      <c r="G108">
        <v>2.9142</v>
      </c>
      <c r="H108">
        <v>2.12</v>
      </c>
      <c r="I108">
        <v>0.9532710280373832</v>
      </c>
      <c r="K108">
        <v>0.2553737923158777</v>
      </c>
      <c r="L108">
        <v>1.2408293168443174</v>
      </c>
      <c r="M108">
        <v>0.06426509700743314</v>
      </c>
      <c r="N108">
        <v>0.4472374571416163</v>
      </c>
      <c r="O108">
        <v>2.237577430115649E-05</v>
      </c>
      <c r="P108">
        <v>2.8914773309296464</v>
      </c>
      <c r="Q108">
        <v>4.899205370013192</v>
      </c>
      <c r="S108">
        <v>2.969133949309807</v>
      </c>
      <c r="T108">
        <v>1.7893016081491782</v>
      </c>
      <c r="U108">
        <v>0.04507706124183664</v>
      </c>
      <c r="V108">
        <v>1.4967662343661479</v>
      </c>
      <c r="W108">
        <v>7.504905006795147E-05</v>
      </c>
      <c r="X108">
        <v>6.776264655484608</v>
      </c>
      <c r="Y108">
        <v>1.20288</v>
      </c>
      <c r="Z108">
        <v>14.279498557601645</v>
      </c>
    </row>
    <row r="109" spans="1:26" ht="12.75">
      <c r="A109" t="s">
        <v>48</v>
      </c>
      <c r="B109">
        <v>20040623</v>
      </c>
      <c r="C109">
        <f t="shared" si="1"/>
        <v>2004</v>
      </c>
      <c r="D109">
        <v>11.67876</v>
      </c>
      <c r="E109">
        <v>4.485</v>
      </c>
      <c r="F109">
        <v>2.0187</v>
      </c>
      <c r="G109">
        <v>2.4663</v>
      </c>
      <c r="H109">
        <v>2.12</v>
      </c>
      <c r="I109">
        <v>0.9065420560747663</v>
      </c>
      <c r="K109">
        <v>0.3074008314052425</v>
      </c>
      <c r="L109">
        <v>0.8228367894598467</v>
      </c>
      <c r="M109">
        <v>0.06941778268764741</v>
      </c>
      <c r="N109">
        <v>0.2311833839715701</v>
      </c>
      <c r="O109">
        <v>0.0803875309834</v>
      </c>
      <c r="P109">
        <v>1.5135400133798205</v>
      </c>
      <c r="Q109">
        <v>3.024766331887527</v>
      </c>
      <c r="S109">
        <v>3.574032543803118</v>
      </c>
      <c r="T109">
        <v>1.1865477150146473</v>
      </c>
      <c r="U109">
        <v>0.04869127702587394</v>
      </c>
      <c r="V109">
        <v>0.7736996925228063</v>
      </c>
      <c r="W109">
        <v>0.2696223047485946</v>
      </c>
      <c r="X109">
        <v>3.5470268390552784</v>
      </c>
      <c r="Y109">
        <v>1.21122</v>
      </c>
      <c r="Z109">
        <v>10.610840372170319</v>
      </c>
    </row>
    <row r="110" spans="1:26" ht="12.75">
      <c r="A110" t="s">
        <v>48</v>
      </c>
      <c r="B110">
        <v>20040626</v>
      </c>
      <c r="C110">
        <f t="shared" si="1"/>
        <v>2004</v>
      </c>
      <c r="D110">
        <v>8.66262</v>
      </c>
      <c r="E110">
        <v>2.568</v>
      </c>
      <c r="F110">
        <v>0.9747</v>
      </c>
      <c r="G110">
        <v>1.5933</v>
      </c>
      <c r="H110">
        <v>2.12</v>
      </c>
      <c r="I110">
        <v>0.8037383177570093</v>
      </c>
      <c r="K110">
        <v>0.002519130651621655</v>
      </c>
      <c r="L110">
        <v>0.4221632794499601</v>
      </c>
      <c r="M110">
        <v>0.05326992518359092</v>
      </c>
      <c r="N110">
        <v>0.07841049895390254</v>
      </c>
      <c r="O110">
        <v>0.07607697115695101</v>
      </c>
      <c r="P110">
        <v>2.5056307288637663</v>
      </c>
      <c r="Q110">
        <v>3.1380705342597928</v>
      </c>
      <c r="S110">
        <v>0.029288973910153854</v>
      </c>
      <c r="T110">
        <v>0.6087682041091872</v>
      </c>
      <c r="U110">
        <v>0.037364787289919536</v>
      </c>
      <c r="V110">
        <v>0.2624158271627976</v>
      </c>
      <c r="W110">
        <v>0.2551645516499968</v>
      </c>
      <c r="X110">
        <v>5.872021463241689</v>
      </c>
      <c r="Y110">
        <v>0.58482</v>
      </c>
      <c r="Z110">
        <v>7.649843807363744</v>
      </c>
    </row>
    <row r="111" spans="1:26" ht="12.75">
      <c r="A111" t="s">
        <v>48</v>
      </c>
      <c r="B111">
        <v>20040705</v>
      </c>
      <c r="C111">
        <f t="shared" si="1"/>
        <v>2004</v>
      </c>
      <c r="D111">
        <v>14.07205</v>
      </c>
      <c r="E111">
        <v>5.0084</v>
      </c>
      <c r="F111">
        <v>2.2068</v>
      </c>
      <c r="G111">
        <v>2.8016</v>
      </c>
      <c r="H111">
        <v>2.46</v>
      </c>
      <c r="I111">
        <v>0.9439252336448598</v>
      </c>
      <c r="K111">
        <v>0.11435264475561549</v>
      </c>
      <c r="L111">
        <v>0.4920998199498695</v>
      </c>
      <c r="M111">
        <v>0.06516645128344355</v>
      </c>
      <c r="N111">
        <v>0.004861050875937417</v>
      </c>
      <c r="O111">
        <v>0.08193922227642479</v>
      </c>
      <c r="P111">
        <v>3.646090806197324</v>
      </c>
      <c r="Q111">
        <v>4.404509995338615</v>
      </c>
      <c r="S111">
        <v>1.5019614245322859</v>
      </c>
      <c r="T111">
        <v>0.8207269370695713</v>
      </c>
      <c r="U111">
        <v>0.04577624451179315</v>
      </c>
      <c r="V111">
        <v>0.017675226653857887</v>
      </c>
      <c r="W111">
        <v>0.2923807867387994</v>
      </c>
      <c r="X111">
        <v>8.629113062894174</v>
      </c>
      <c r="Y111">
        <v>1.32408</v>
      </c>
      <c r="Z111">
        <v>12.631713682400482</v>
      </c>
    </row>
    <row r="112" spans="1:26" ht="12.75">
      <c r="A112" t="s">
        <v>48</v>
      </c>
      <c r="B112">
        <v>20040711</v>
      </c>
      <c r="C112">
        <f t="shared" si="1"/>
        <v>2004</v>
      </c>
      <c r="D112">
        <v>24.18935</v>
      </c>
      <c r="E112">
        <v>7.5301</v>
      </c>
      <c r="F112">
        <v>1.5518</v>
      </c>
      <c r="G112">
        <v>5.9783</v>
      </c>
      <c r="H112">
        <v>2.46</v>
      </c>
      <c r="I112">
        <v>0.9719626168224299</v>
      </c>
      <c r="K112">
        <v>0.11314022893397939</v>
      </c>
      <c r="L112">
        <v>0.7833430697546688</v>
      </c>
      <c r="M112">
        <v>0.05736259122834726</v>
      </c>
      <c r="N112">
        <v>0.04206147327290003</v>
      </c>
      <c r="O112">
        <v>0.07012928055242613</v>
      </c>
      <c r="P112">
        <v>7.133633422232098</v>
      </c>
      <c r="Q112">
        <v>8.19967006597442</v>
      </c>
      <c r="S112">
        <v>1.4860369848441464</v>
      </c>
      <c r="T112">
        <v>1.306464120185857</v>
      </c>
      <c r="U112">
        <v>0.040294414536671236</v>
      </c>
      <c r="V112">
        <v>0.15293937308367006</v>
      </c>
      <c r="W112">
        <v>0.2502397954446267</v>
      </c>
      <c r="X112">
        <v>16.88299403982262</v>
      </c>
      <c r="Y112">
        <v>0.93108</v>
      </c>
      <c r="Z112">
        <v>21.05004872791759</v>
      </c>
    </row>
    <row r="113" spans="1:26" ht="12.75">
      <c r="A113" t="s">
        <v>48</v>
      </c>
      <c r="B113">
        <v>20040717</v>
      </c>
      <c r="C113">
        <f t="shared" si="1"/>
        <v>2004</v>
      </c>
      <c r="D113">
        <v>11.19056</v>
      </c>
      <c r="E113">
        <v>3.7232</v>
      </c>
      <c r="F113">
        <v>1.5669</v>
      </c>
      <c r="G113">
        <v>2.1563</v>
      </c>
      <c r="H113">
        <v>2.46</v>
      </c>
      <c r="I113">
        <v>0.8785046728971962</v>
      </c>
      <c r="K113">
        <v>0.15705197897967274</v>
      </c>
      <c r="L113">
        <v>0.16022537260384975</v>
      </c>
      <c r="M113">
        <v>0.07173924819502502</v>
      </c>
      <c r="N113">
        <v>0.06541631075782375</v>
      </c>
      <c r="O113">
        <v>0.0651682781946204</v>
      </c>
      <c r="P113">
        <v>2.6113870298100594</v>
      </c>
      <c r="Q113">
        <v>3.1309882185410514</v>
      </c>
      <c r="S113">
        <v>2.062794564813424</v>
      </c>
      <c r="T113">
        <v>0.26722480677067617</v>
      </c>
      <c r="U113">
        <v>0.05039331284412008</v>
      </c>
      <c r="V113">
        <v>0.237859703387853</v>
      </c>
      <c r="W113">
        <v>0.23253762873995676</v>
      </c>
      <c r="X113">
        <v>6.180305189575929</v>
      </c>
      <c r="Y113">
        <v>0.94014</v>
      </c>
      <c r="Z113">
        <v>9.971255206131959</v>
      </c>
    </row>
    <row r="114" spans="1:26" ht="12.75">
      <c r="A114" t="s">
        <v>48</v>
      </c>
      <c r="B114">
        <v>20040804</v>
      </c>
      <c r="C114">
        <f t="shared" si="1"/>
        <v>2004</v>
      </c>
      <c r="D114">
        <v>13.25619</v>
      </c>
      <c r="E114">
        <v>5.0201</v>
      </c>
      <c r="F114">
        <v>2.8321</v>
      </c>
      <c r="G114">
        <v>2.188</v>
      </c>
      <c r="H114">
        <v>2.85</v>
      </c>
      <c r="I114">
        <v>0.9252336448598131</v>
      </c>
      <c r="K114">
        <v>0.20982690675594717</v>
      </c>
      <c r="L114">
        <v>0.290240312357966</v>
      </c>
      <c r="M114">
        <v>0.06232172767576029</v>
      </c>
      <c r="N114">
        <v>0.10320090800428859</v>
      </c>
      <c r="O114">
        <v>0.06028995920944475</v>
      </c>
      <c r="P114">
        <v>3.1223987156223276</v>
      </c>
      <c r="Q114">
        <v>3.8482785296257345</v>
      </c>
      <c r="S114">
        <v>3.118880541385489</v>
      </c>
      <c r="T114">
        <v>0.5592334551137724</v>
      </c>
      <c r="U114">
        <v>0.043851410766291</v>
      </c>
      <c r="V114">
        <v>0.4095063206841725</v>
      </c>
      <c r="W114">
        <v>0.22994600237328125</v>
      </c>
      <c r="X114">
        <v>7.472599590003437</v>
      </c>
      <c r="Y114">
        <v>1.69926</v>
      </c>
      <c r="Z114">
        <v>13.533277320326443</v>
      </c>
    </row>
    <row r="115" spans="1:26" ht="12.75">
      <c r="A115" t="s">
        <v>48</v>
      </c>
      <c r="B115">
        <v>20040807</v>
      </c>
      <c r="C115">
        <f t="shared" si="1"/>
        <v>2004</v>
      </c>
      <c r="D115">
        <v>38.55898</v>
      </c>
      <c r="E115">
        <v>12.1737</v>
      </c>
      <c r="F115">
        <v>3.3491</v>
      </c>
      <c r="G115">
        <v>8.8246</v>
      </c>
      <c r="H115">
        <v>2.85</v>
      </c>
      <c r="I115">
        <v>1</v>
      </c>
      <c r="K115">
        <v>0.07067083564161174</v>
      </c>
      <c r="L115">
        <v>0.5810799409951373</v>
      </c>
      <c r="M115">
        <v>0.12659470168685397</v>
      </c>
      <c r="N115">
        <v>0.132284770119972</v>
      </c>
      <c r="O115">
        <v>0.00792547687783677</v>
      </c>
      <c r="P115">
        <v>12.24478541543745</v>
      </c>
      <c r="Q115">
        <v>13.163341140758861</v>
      </c>
      <c r="S115">
        <v>1.0504558139554605</v>
      </c>
      <c r="T115">
        <v>1.1196216695743872</v>
      </c>
      <c r="U115">
        <v>0.08907577616250001</v>
      </c>
      <c r="V115">
        <v>0.5249125278251442</v>
      </c>
      <c r="W115">
        <v>0.03022778168798206</v>
      </c>
      <c r="X115">
        <v>29.304514512279688</v>
      </c>
      <c r="Y115">
        <v>2.00946</v>
      </c>
      <c r="Z115">
        <v>34.12826808148516</v>
      </c>
    </row>
    <row r="116" spans="1:26" ht="12.75">
      <c r="A116" t="s">
        <v>48</v>
      </c>
      <c r="B116">
        <v>20040813</v>
      </c>
      <c r="C116">
        <f t="shared" si="1"/>
        <v>2004</v>
      </c>
      <c r="D116">
        <v>24.62815</v>
      </c>
      <c r="E116">
        <v>13.5542</v>
      </c>
      <c r="F116">
        <v>9.3697</v>
      </c>
      <c r="G116">
        <v>4.1845</v>
      </c>
      <c r="H116">
        <v>2.85</v>
      </c>
      <c r="I116">
        <v>0.9813084112149533</v>
      </c>
      <c r="K116">
        <v>0.10716640998139697</v>
      </c>
      <c r="L116">
        <v>0.865327090561051</v>
      </c>
      <c r="M116">
        <v>0.06531161320804448</v>
      </c>
      <c r="N116">
        <v>0.2070582667475184</v>
      </c>
      <c r="O116">
        <v>0.028104078356969514</v>
      </c>
      <c r="P116">
        <v>4.848227682206738</v>
      </c>
      <c r="Q116">
        <v>6.121195141061718</v>
      </c>
      <c r="S116">
        <v>1.592928361517893</v>
      </c>
      <c r="T116">
        <v>1.667307531219734</v>
      </c>
      <c r="U116">
        <v>0.04595518265308001</v>
      </c>
      <c r="V116">
        <v>0.8216174704537929</v>
      </c>
      <c r="W116">
        <v>0.10718900051201594</v>
      </c>
      <c r="X116">
        <v>11.602894918268177</v>
      </c>
      <c r="Y116">
        <v>5.62182</v>
      </c>
      <c r="Z116">
        <v>21.459712464624694</v>
      </c>
    </row>
    <row r="117" spans="1:26" ht="12.75">
      <c r="A117" t="s">
        <v>48</v>
      </c>
      <c r="B117">
        <v>20040915</v>
      </c>
      <c r="C117">
        <f t="shared" si="1"/>
        <v>2004</v>
      </c>
      <c r="D117">
        <v>35.01274</v>
      </c>
      <c r="E117">
        <v>9.0449</v>
      </c>
      <c r="F117">
        <v>0.8673</v>
      </c>
      <c r="G117">
        <v>8.1776</v>
      </c>
      <c r="H117">
        <v>2.78</v>
      </c>
      <c r="I117">
        <v>0.9906542056074766</v>
      </c>
      <c r="K117">
        <v>0.08812776536463253</v>
      </c>
      <c r="L117">
        <v>0.1787919463147386</v>
      </c>
      <c r="M117">
        <v>0.07455021321559177</v>
      </c>
      <c r="N117">
        <v>0.024443396370205015</v>
      </c>
      <c r="O117">
        <v>0.11529645090782639</v>
      </c>
      <c r="P117">
        <v>7.262680262538504</v>
      </c>
      <c r="Q117">
        <v>7.743890034711499</v>
      </c>
      <c r="S117">
        <v>1.2825783612989736</v>
      </c>
      <c r="T117">
        <v>0.3361841772262002</v>
      </c>
      <c r="U117">
        <v>0.05243996572256001</v>
      </c>
      <c r="V117">
        <v>0.09553621788842054</v>
      </c>
      <c r="W117">
        <v>0.43465550142816173</v>
      </c>
      <c r="X117">
        <v>17.34661303034154</v>
      </c>
      <c r="Y117">
        <v>0.52038</v>
      </c>
      <c r="Z117">
        <v>20.068387253905858</v>
      </c>
    </row>
    <row r="118" spans="1:26" ht="12.75">
      <c r="A118" t="s">
        <v>48</v>
      </c>
      <c r="B118">
        <v>20040918</v>
      </c>
      <c r="C118">
        <f t="shared" si="1"/>
        <v>2004</v>
      </c>
      <c r="D118">
        <v>15.68678</v>
      </c>
      <c r="E118">
        <v>5.2191</v>
      </c>
      <c r="F118">
        <v>1.8636</v>
      </c>
      <c r="G118">
        <v>3.3555</v>
      </c>
      <c r="H118">
        <v>2.78</v>
      </c>
      <c r="I118">
        <v>0.9626168224299065</v>
      </c>
      <c r="K118">
        <v>0.11177916442923085</v>
      </c>
      <c r="L118">
        <v>0.20036733236612722</v>
      </c>
      <c r="M118">
        <v>0.07058582980187812</v>
      </c>
      <c r="N118">
        <v>0.06322261594839898</v>
      </c>
      <c r="O118">
        <v>0.10183559784364682</v>
      </c>
      <c r="P118">
        <v>3.711994406460756</v>
      </c>
      <c r="Q118">
        <v>4.259784946850038</v>
      </c>
      <c r="S118">
        <v>1.6267919304186387</v>
      </c>
      <c r="T118">
        <v>0.3767525784183618</v>
      </c>
      <c r="U118">
        <v>0.04965134686609844</v>
      </c>
      <c r="V118">
        <v>0.2471035334551389</v>
      </c>
      <c r="W118">
        <v>0.38390950020962267</v>
      </c>
      <c r="X118">
        <v>8.86594593345912</v>
      </c>
      <c r="Y118">
        <v>1.1181599999999998</v>
      </c>
      <c r="Z118">
        <v>12.668314822826979</v>
      </c>
    </row>
    <row r="119" spans="1:26" ht="12.75">
      <c r="A119" t="s">
        <v>48</v>
      </c>
      <c r="B119">
        <v>20040921</v>
      </c>
      <c r="C119">
        <f t="shared" si="1"/>
        <v>2004</v>
      </c>
      <c r="D119">
        <v>12.05773</v>
      </c>
      <c r="E119">
        <v>2.3006</v>
      </c>
      <c r="F119">
        <v>0.5801</v>
      </c>
      <c r="G119">
        <v>1.7205</v>
      </c>
      <c r="H119">
        <v>2.78</v>
      </c>
      <c r="I119">
        <v>0.9158878504672897</v>
      </c>
      <c r="K119">
        <v>0.0020736026767054962</v>
      </c>
      <c r="L119">
        <v>0.10628935366427292</v>
      </c>
      <c r="M119">
        <v>0.08451912399109256</v>
      </c>
      <c r="N119">
        <v>0.02169602846278438</v>
      </c>
      <c r="O119">
        <v>0.11696114281011233</v>
      </c>
      <c r="P119">
        <v>2.574467211861435</v>
      </c>
      <c r="Q119">
        <v>2.9060064634664027</v>
      </c>
      <c r="S119">
        <v>0.030178433687386288</v>
      </c>
      <c r="T119">
        <v>0.1998568707710443</v>
      </c>
      <c r="U119">
        <v>0.059452277516313344</v>
      </c>
      <c r="V119">
        <v>0.08479821998306683</v>
      </c>
      <c r="W119">
        <v>0.4409312149285708</v>
      </c>
      <c r="X119">
        <v>6.149009025471449</v>
      </c>
      <c r="Y119">
        <v>0.34806</v>
      </c>
      <c r="Z119">
        <v>7.312286042357831</v>
      </c>
    </row>
    <row r="120" spans="1:26" ht="12.75">
      <c r="A120" t="s">
        <v>48</v>
      </c>
      <c r="B120">
        <v>20041006</v>
      </c>
      <c r="C120">
        <f t="shared" si="1"/>
        <v>2004</v>
      </c>
      <c r="D120">
        <v>10.27374</v>
      </c>
      <c r="E120">
        <v>4.9726</v>
      </c>
      <c r="F120">
        <v>3.1102</v>
      </c>
      <c r="G120">
        <v>1.8624</v>
      </c>
      <c r="H120">
        <v>2.98</v>
      </c>
      <c r="I120">
        <v>0.8411214953271028</v>
      </c>
      <c r="K120">
        <v>0.12054943673286661</v>
      </c>
      <c r="L120">
        <v>0.15007368869078141</v>
      </c>
      <c r="M120">
        <v>0.07287016086342757</v>
      </c>
      <c r="N120">
        <v>0.12366470991165301</v>
      </c>
      <c r="O120">
        <v>0.12800212916865109</v>
      </c>
      <c r="P120">
        <v>1.0904285483377585</v>
      </c>
      <c r="Q120">
        <v>1.6855886737051382</v>
      </c>
      <c r="S120">
        <v>1.8613550326535098</v>
      </c>
      <c r="T120">
        <v>0.3021169662766896</v>
      </c>
      <c r="U120">
        <v>0.051302225879034595</v>
      </c>
      <c r="V120">
        <v>0.5043915275947854</v>
      </c>
      <c r="W120">
        <v>0.4986853032753772</v>
      </c>
      <c r="X120">
        <v>2.6192896127887026</v>
      </c>
      <c r="Y120">
        <v>1.8661199999999998</v>
      </c>
      <c r="Z120">
        <v>7.703260668468099</v>
      </c>
    </row>
    <row r="121" spans="1:26" ht="12.75">
      <c r="A121" t="s">
        <v>49</v>
      </c>
      <c r="B121">
        <v>20040702</v>
      </c>
      <c r="C121">
        <f t="shared" si="1"/>
        <v>2004</v>
      </c>
      <c r="D121">
        <v>13.2607</v>
      </c>
      <c r="E121">
        <v>3.4106</v>
      </c>
      <c r="F121">
        <v>1.3211</v>
      </c>
      <c r="G121">
        <v>2.0895</v>
      </c>
      <c r="H121">
        <v>3.81</v>
      </c>
      <c r="I121">
        <v>0.8103448275862069</v>
      </c>
      <c r="K121">
        <v>0.18099138486780145</v>
      </c>
      <c r="L121">
        <v>0.6023740153236337</v>
      </c>
      <c r="M121">
        <v>0.05858352679572715</v>
      </c>
      <c r="N121">
        <v>0.01473367214068059</v>
      </c>
      <c r="O121">
        <v>0.05002895266604988</v>
      </c>
      <c r="P121">
        <v>1.5539102816040171</v>
      </c>
      <c r="Q121">
        <v>2.46062183339791</v>
      </c>
      <c r="S121">
        <v>3.460831245269761</v>
      </c>
      <c r="T121">
        <v>1.5446709041552233</v>
      </c>
      <c r="U121">
        <v>0.04139104672576728</v>
      </c>
      <c r="V121">
        <v>0.07050322535193004</v>
      </c>
      <c r="W121">
        <v>0.2210726361421148</v>
      </c>
      <c r="X121">
        <v>3.820404489533725</v>
      </c>
      <c r="Y121">
        <v>0.7926599999999999</v>
      </c>
      <c r="Z121">
        <v>9.95153354717852</v>
      </c>
    </row>
    <row r="122" spans="1:26" ht="12.75">
      <c r="A122" t="s">
        <v>49</v>
      </c>
      <c r="B122">
        <v>20040708</v>
      </c>
      <c r="C122">
        <f t="shared" si="1"/>
        <v>2004</v>
      </c>
      <c r="D122">
        <v>29.76916</v>
      </c>
      <c r="E122">
        <v>7.716</v>
      </c>
      <c r="F122">
        <v>1.6828</v>
      </c>
      <c r="G122">
        <v>6.0332</v>
      </c>
      <c r="H122">
        <v>3.81</v>
      </c>
      <c r="I122">
        <v>0.9482758620689655</v>
      </c>
      <c r="K122">
        <v>0.1788917222188378</v>
      </c>
      <c r="L122">
        <v>0.6923081500378403</v>
      </c>
      <c r="M122">
        <v>0.061664560513225865</v>
      </c>
      <c r="N122">
        <v>0.018691163885038317</v>
      </c>
      <c r="O122">
        <v>0.05990410347050431</v>
      </c>
      <c r="P122">
        <v>4.884112365072691</v>
      </c>
      <c r="Q122">
        <v>5.895572065198138</v>
      </c>
      <c r="S122">
        <v>3.420682493961146</v>
      </c>
      <c r="T122">
        <v>1.7752894860486927</v>
      </c>
      <c r="U122">
        <v>0.04356789092651545</v>
      </c>
      <c r="V122">
        <v>0.08944052283057254</v>
      </c>
      <c r="W122">
        <v>0.2647098802638202</v>
      </c>
      <c r="X122">
        <v>12.007955045930919</v>
      </c>
      <c r="Y122">
        <v>1.00968</v>
      </c>
      <c r="Z122">
        <v>18.611325319961665</v>
      </c>
    </row>
    <row r="123" spans="1:26" ht="12.75">
      <c r="A123" t="s">
        <v>49</v>
      </c>
      <c r="B123">
        <v>20040714</v>
      </c>
      <c r="C123">
        <f t="shared" si="1"/>
        <v>2004</v>
      </c>
      <c r="D123">
        <v>41.23983</v>
      </c>
      <c r="E123">
        <v>13.317</v>
      </c>
      <c r="F123">
        <v>3.7643</v>
      </c>
      <c r="G123">
        <v>9.5527</v>
      </c>
      <c r="H123">
        <v>3.81</v>
      </c>
      <c r="I123">
        <v>0.9655172413793104</v>
      </c>
      <c r="K123">
        <v>0.13514023403462508</v>
      </c>
      <c r="L123">
        <v>0.9297474751033773</v>
      </c>
      <c r="M123">
        <v>0.0675734385448496</v>
      </c>
      <c r="N123">
        <v>0.12141023262640037</v>
      </c>
      <c r="O123">
        <v>0.05806853259811619</v>
      </c>
      <c r="P123">
        <v>1.596264558736668</v>
      </c>
      <c r="Q123">
        <v>2.9082044716440367</v>
      </c>
      <c r="S123">
        <v>2.5840873298014215</v>
      </c>
      <c r="T123">
        <v>2.384156415233776</v>
      </c>
      <c r="U123">
        <v>0.0477426932998276</v>
      </c>
      <c r="V123">
        <v>0.5809694222294505</v>
      </c>
      <c r="W123">
        <v>0.2565986872453843</v>
      </c>
      <c r="X123">
        <v>3.924535643323059</v>
      </c>
      <c r="Y123">
        <v>2.25858</v>
      </c>
      <c r="Z123">
        <v>12.036670191132918</v>
      </c>
    </row>
    <row r="124" spans="1:26" ht="12.75">
      <c r="A124" t="s">
        <v>49</v>
      </c>
      <c r="B124">
        <v>20040723</v>
      </c>
      <c r="C124">
        <f t="shared" si="1"/>
        <v>2004</v>
      </c>
      <c r="D124">
        <v>16.48737</v>
      </c>
      <c r="E124">
        <v>4.6569</v>
      </c>
      <c r="F124">
        <v>2.1948</v>
      </c>
      <c r="G124">
        <v>2.4621</v>
      </c>
      <c r="H124">
        <v>3.81</v>
      </c>
      <c r="I124">
        <v>0.8448275862068966</v>
      </c>
      <c r="K124">
        <v>0.007280301519000625</v>
      </c>
      <c r="L124">
        <v>1.4887505613237093</v>
      </c>
      <c r="M124">
        <v>0.04101330748782903</v>
      </c>
      <c r="N124">
        <v>0.03255730432526629</v>
      </c>
      <c r="O124">
        <v>0.04854065195870816</v>
      </c>
      <c r="P124">
        <v>2.6145786963149638</v>
      </c>
      <c r="Q124">
        <v>4.232720822929477</v>
      </c>
      <c r="S124">
        <v>0.13921046568236212</v>
      </c>
      <c r="T124">
        <v>3.817611014289824</v>
      </c>
      <c r="U124">
        <v>0.028977151418797947</v>
      </c>
      <c r="V124">
        <v>0.15579245566065547</v>
      </c>
      <c r="W124">
        <v>0.21449599315419376</v>
      </c>
      <c r="X124">
        <v>6.428137008869058</v>
      </c>
      <c r="Y124">
        <v>1.3168799999999998</v>
      </c>
      <c r="Z124">
        <v>12.10110408907489</v>
      </c>
    </row>
    <row r="125" spans="1:26" ht="12.75">
      <c r="A125" t="s">
        <v>49</v>
      </c>
      <c r="B125">
        <v>20040801</v>
      </c>
      <c r="C125">
        <f t="shared" si="1"/>
        <v>2004</v>
      </c>
      <c r="D125">
        <v>19.0161</v>
      </c>
      <c r="E125">
        <v>4.3557</v>
      </c>
      <c r="F125">
        <v>1.6517</v>
      </c>
      <c r="G125">
        <v>2.704</v>
      </c>
      <c r="H125">
        <v>4.12</v>
      </c>
      <c r="I125">
        <v>0.8793103448275862</v>
      </c>
      <c r="K125">
        <v>0.16842824850912402</v>
      </c>
      <c r="L125">
        <v>0.8514571995280152</v>
      </c>
      <c r="M125">
        <v>0.05877932660100281</v>
      </c>
      <c r="N125">
        <v>0.0403440920467811</v>
      </c>
      <c r="O125">
        <v>0.062053871158886796</v>
      </c>
      <c r="P125">
        <v>0.6409556431903235</v>
      </c>
      <c r="Q125">
        <v>1.8220183810341335</v>
      </c>
      <c r="S125">
        <v>3.452160934000738</v>
      </c>
      <c r="T125">
        <v>2.3586796542317217</v>
      </c>
      <c r="U125">
        <v>0.041584446631158636</v>
      </c>
      <c r="V125">
        <v>0.20369896384548525</v>
      </c>
      <c r="W125">
        <v>0.2863304467176592</v>
      </c>
      <c r="X125">
        <v>1.5893632950924441</v>
      </c>
      <c r="Y125">
        <v>0.9910199999999999</v>
      </c>
      <c r="Z125">
        <v>8.922837740519208</v>
      </c>
    </row>
    <row r="126" spans="1:26" ht="12.75">
      <c r="A126" t="s">
        <v>49</v>
      </c>
      <c r="B126">
        <v>20040810</v>
      </c>
      <c r="C126">
        <f t="shared" si="1"/>
        <v>2004</v>
      </c>
      <c r="D126">
        <v>17.64938</v>
      </c>
      <c r="E126">
        <v>6.9911</v>
      </c>
      <c r="F126">
        <v>3.933</v>
      </c>
      <c r="G126">
        <v>3.0581</v>
      </c>
      <c r="H126">
        <v>4.12</v>
      </c>
      <c r="I126">
        <v>0.8620689655172413</v>
      </c>
      <c r="K126">
        <v>2.0872133217529814E-05</v>
      </c>
      <c r="L126">
        <v>0.9990235446017136</v>
      </c>
      <c r="M126">
        <v>0.09388938248839418</v>
      </c>
      <c r="N126">
        <v>0.07581895521178612</v>
      </c>
      <c r="O126">
        <v>0.020100603497618354</v>
      </c>
      <c r="P126">
        <v>2.295498307081409</v>
      </c>
      <c r="Q126">
        <v>3.4843516650141386</v>
      </c>
      <c r="S126">
        <v>0.0004278021266658976</v>
      </c>
      <c r="T126">
        <v>2.7674632501278036</v>
      </c>
      <c r="U126">
        <v>0.06642366017263046</v>
      </c>
      <c r="V126">
        <v>0.3828129927568992</v>
      </c>
      <c r="W126">
        <v>0.09274868225434423</v>
      </c>
      <c r="X126">
        <v>5.692095532636875</v>
      </c>
      <c r="Y126">
        <v>2.3598</v>
      </c>
      <c r="Z126">
        <v>11.361771920075219</v>
      </c>
    </row>
    <row r="127" spans="1:26" ht="12.75">
      <c r="A127" t="s">
        <v>49</v>
      </c>
      <c r="B127">
        <v>20040813</v>
      </c>
      <c r="C127">
        <f t="shared" si="1"/>
        <v>2004</v>
      </c>
      <c r="D127">
        <v>20.74337</v>
      </c>
      <c r="E127">
        <v>6.0866</v>
      </c>
      <c r="F127">
        <v>2.9129</v>
      </c>
      <c r="G127">
        <v>3.1737</v>
      </c>
      <c r="H127">
        <v>4.12</v>
      </c>
      <c r="I127">
        <v>0.896551724137931</v>
      </c>
      <c r="K127">
        <v>0.16149750365900506</v>
      </c>
      <c r="L127">
        <v>0.8418314462273108</v>
      </c>
      <c r="M127">
        <v>0.06539826024831015</v>
      </c>
      <c r="N127">
        <v>0.03557764080595036</v>
      </c>
      <c r="O127">
        <v>0.054154852960291655</v>
      </c>
      <c r="P127">
        <v>1.7853492338380337</v>
      </c>
      <c r="Q127">
        <v>2.9438089377389014</v>
      </c>
      <c r="S127">
        <v>3.310106101590536</v>
      </c>
      <c r="T127">
        <v>2.332014698577332</v>
      </c>
      <c r="U127">
        <v>0.04626712520078582</v>
      </c>
      <c r="V127">
        <v>0.1796329574063909</v>
      </c>
      <c r="W127">
        <v>0.24988260926294853</v>
      </c>
      <c r="X127">
        <v>4.427090347562489</v>
      </c>
      <c r="Y127">
        <v>1.74774</v>
      </c>
      <c r="Z127">
        <v>12.292733839600483</v>
      </c>
    </row>
    <row r="128" spans="1:26" ht="12.75">
      <c r="A128" t="s">
        <v>49</v>
      </c>
      <c r="B128">
        <v>20040816</v>
      </c>
      <c r="C128">
        <f t="shared" si="1"/>
        <v>2004</v>
      </c>
      <c r="D128">
        <v>47.56784</v>
      </c>
      <c r="E128">
        <v>16.4517</v>
      </c>
      <c r="F128">
        <v>5.392</v>
      </c>
      <c r="G128">
        <v>11.0597</v>
      </c>
      <c r="H128">
        <v>4.12</v>
      </c>
      <c r="I128">
        <v>1</v>
      </c>
      <c r="K128">
        <v>0.16245675219221523</v>
      </c>
      <c r="L128">
        <v>0.9797964998892515</v>
      </c>
      <c r="M128">
        <v>0.07012558773085657</v>
      </c>
      <c r="N128">
        <v>0.37740391809499113</v>
      </c>
      <c r="O128">
        <v>0.006058761935091309</v>
      </c>
      <c r="P128">
        <v>10.112407145133725</v>
      </c>
      <c r="Q128">
        <v>11.70824866497613</v>
      </c>
      <c r="S128">
        <v>3.3297671759154066</v>
      </c>
      <c r="T128">
        <v>2.7142011023657946</v>
      </c>
      <c r="U128">
        <v>0.04961155442060964</v>
      </c>
      <c r="V128">
        <v>1.905527753060681</v>
      </c>
      <c r="W128">
        <v>0.02795648327867778</v>
      </c>
      <c r="X128">
        <v>25.07550859761079</v>
      </c>
      <c r="Y128">
        <v>3.2352000000000003</v>
      </c>
      <c r="Z128">
        <v>36.33777266665196</v>
      </c>
    </row>
    <row r="129" spans="1:26" ht="12.75">
      <c r="A129" t="s">
        <v>49</v>
      </c>
      <c r="B129">
        <v>20040819</v>
      </c>
      <c r="C129">
        <f t="shared" si="1"/>
        <v>2004</v>
      </c>
      <c r="D129">
        <v>21.12583</v>
      </c>
      <c r="E129">
        <v>5.1062</v>
      </c>
      <c r="F129">
        <v>2.0406</v>
      </c>
      <c r="G129">
        <v>3.0656</v>
      </c>
      <c r="H129">
        <v>4.12</v>
      </c>
      <c r="I129">
        <v>0.9137931034482759</v>
      </c>
      <c r="K129">
        <v>0.2545144171166337</v>
      </c>
      <c r="L129">
        <v>0.11965655287944446</v>
      </c>
      <c r="M129">
        <v>0.06604304926223518</v>
      </c>
      <c r="N129">
        <v>0.07545978603643949</v>
      </c>
      <c r="O129">
        <v>0.07430203475782496</v>
      </c>
      <c r="P129">
        <v>3.344693974626077</v>
      </c>
      <c r="Q129">
        <v>3.9346698146786547</v>
      </c>
      <c r="S129">
        <v>5.21661143951405</v>
      </c>
      <c r="T129">
        <v>0.33146877720770457</v>
      </c>
      <c r="U129">
        <v>0.046723292290278565</v>
      </c>
      <c r="V129">
        <v>0.38099953296262473</v>
      </c>
      <c r="W129">
        <v>0.342846214215473</v>
      </c>
      <c r="X129">
        <v>8.293762435927329</v>
      </c>
      <c r="Y129">
        <v>1.22436</v>
      </c>
      <c r="Z129">
        <v>15.836771692117459</v>
      </c>
    </row>
    <row r="130" spans="1:26" ht="12.75">
      <c r="A130" t="s">
        <v>49</v>
      </c>
      <c r="B130">
        <v>20040825</v>
      </c>
      <c r="C130">
        <f aca="true" t="shared" si="2" ref="C130:C193">INT(B130/10000)</f>
        <v>2004</v>
      </c>
      <c r="D130">
        <v>15.48357</v>
      </c>
      <c r="E130">
        <v>5.6781</v>
      </c>
      <c r="F130">
        <v>2.4631</v>
      </c>
      <c r="G130">
        <v>3.215</v>
      </c>
      <c r="H130">
        <v>4.12</v>
      </c>
      <c r="I130">
        <v>0.8275862068965517</v>
      </c>
      <c r="K130">
        <v>0.16062883791706656</v>
      </c>
      <c r="L130">
        <v>0.40879485714034125</v>
      </c>
      <c r="M130">
        <v>0.047036964715648846</v>
      </c>
      <c r="N130">
        <v>0.13293680031521662</v>
      </c>
      <c r="O130">
        <v>0.05633493788530518</v>
      </c>
      <c r="P130">
        <v>3.015607279593363</v>
      </c>
      <c r="Q130">
        <v>3.8213396775669413</v>
      </c>
      <c r="S130">
        <v>3.2923016420324207</v>
      </c>
      <c r="T130">
        <v>1.1324305118636333</v>
      </c>
      <c r="U130">
        <v>0.033277110542403204</v>
      </c>
      <c r="V130">
        <v>0.6712033189331458</v>
      </c>
      <c r="W130">
        <v>0.25994200892333796</v>
      </c>
      <c r="X130">
        <v>7.477733558507855</v>
      </c>
      <c r="Y130">
        <v>1.47786</v>
      </c>
      <c r="Z130">
        <v>14.344748150802795</v>
      </c>
    </row>
    <row r="131" spans="1:26" ht="12.75">
      <c r="A131" t="s">
        <v>49</v>
      </c>
      <c r="B131">
        <v>20040828</v>
      </c>
      <c r="C131">
        <f t="shared" si="2"/>
        <v>2004</v>
      </c>
      <c r="D131">
        <v>27.35782</v>
      </c>
      <c r="E131">
        <v>4.2484</v>
      </c>
      <c r="F131">
        <v>1.6521</v>
      </c>
      <c r="G131">
        <v>2.5963</v>
      </c>
      <c r="H131">
        <v>4.12</v>
      </c>
      <c r="I131">
        <v>0.9310344827586207</v>
      </c>
      <c r="K131">
        <v>0.14216620694736296</v>
      </c>
      <c r="L131">
        <v>1.1407068053836216</v>
      </c>
      <c r="M131">
        <v>0.05656926443110965</v>
      </c>
      <c r="N131">
        <v>0.0011695653485210224</v>
      </c>
      <c r="O131">
        <v>0.13334071892813426</v>
      </c>
      <c r="P131">
        <v>0.6154826940309105</v>
      </c>
      <c r="Q131">
        <v>2.08943525506966</v>
      </c>
      <c r="S131">
        <v>2.913885468162215</v>
      </c>
      <c r="T131">
        <v>3.159949713025458</v>
      </c>
      <c r="U131">
        <v>0.04002090009753951</v>
      </c>
      <c r="V131">
        <v>0.005905183077786584</v>
      </c>
      <c r="W131">
        <v>0.6152639134888008</v>
      </c>
      <c r="X131">
        <v>1.5261985958782969</v>
      </c>
      <c r="Y131">
        <v>0.9912599999999999</v>
      </c>
      <c r="Z131">
        <v>9.252483773730098</v>
      </c>
    </row>
    <row r="132" spans="1:26" ht="12.75">
      <c r="A132" t="s">
        <v>49</v>
      </c>
      <c r="B132">
        <v>20041111</v>
      </c>
      <c r="C132">
        <f t="shared" si="2"/>
        <v>2004</v>
      </c>
      <c r="D132">
        <v>42.53331</v>
      </c>
      <c r="E132">
        <v>19.3452</v>
      </c>
      <c r="F132">
        <v>14.5769</v>
      </c>
      <c r="G132">
        <v>4.7683</v>
      </c>
      <c r="H132">
        <v>4.48</v>
      </c>
      <c r="I132">
        <v>0.9827586206896551</v>
      </c>
      <c r="K132">
        <v>0.11405302475371693</v>
      </c>
      <c r="L132">
        <v>0.7255518571170206</v>
      </c>
      <c r="M132">
        <v>0.031762329331672355</v>
      </c>
      <c r="N132">
        <v>1.266375255475989</v>
      </c>
      <c r="O132">
        <v>0.03511011613115962</v>
      </c>
      <c r="P132">
        <v>1.4966328070295156</v>
      </c>
      <c r="Q132">
        <v>3.6694853898390742</v>
      </c>
      <c r="S132">
        <v>2.5197595230084775</v>
      </c>
      <c r="T132">
        <v>2.183355852720248</v>
      </c>
      <c r="U132">
        <v>0.022505358943145065</v>
      </c>
      <c r="V132">
        <v>6.782026346270118</v>
      </c>
      <c r="W132">
        <v>0.16997012196831926</v>
      </c>
      <c r="X132">
        <v>3.7478439533532</v>
      </c>
      <c r="Y132">
        <v>8.74614</v>
      </c>
      <c r="Z132">
        <v>24.171601156263506</v>
      </c>
    </row>
    <row r="133" spans="1:26" ht="12.75">
      <c r="A133" t="s">
        <v>50</v>
      </c>
      <c r="B133">
        <v>20011203</v>
      </c>
      <c r="C133">
        <f t="shared" si="2"/>
        <v>2001</v>
      </c>
      <c r="D133">
        <v>24.56046</v>
      </c>
      <c r="E133">
        <v>12.9027</v>
      </c>
      <c r="F133">
        <v>7.3212</v>
      </c>
      <c r="G133">
        <v>5.5815</v>
      </c>
      <c r="H133">
        <v>4.24</v>
      </c>
      <c r="I133">
        <v>0.9</v>
      </c>
      <c r="K133">
        <v>0.06127112907042159</v>
      </c>
      <c r="L133">
        <v>6.289885504981357</v>
      </c>
      <c r="M133">
        <v>0.06706368387939053</v>
      </c>
      <c r="N133">
        <v>0.00837018897587014</v>
      </c>
      <c r="O133">
        <v>0.00018327596377187003</v>
      </c>
      <c r="P133">
        <v>0.14627321330720172</v>
      </c>
      <c r="Q133">
        <v>6.573046996178013</v>
      </c>
      <c r="S133">
        <v>1.2884406999048745</v>
      </c>
      <c r="T133">
        <v>17.92527450754594</v>
      </c>
      <c r="U133">
        <v>0.0474696759105173</v>
      </c>
      <c r="V133">
        <v>0.04311636362555274</v>
      </c>
      <c r="W133">
        <v>0.0008595340846559256</v>
      </c>
      <c r="X133">
        <v>0.36390527942063233</v>
      </c>
      <c r="Y133">
        <v>4.39272</v>
      </c>
      <c r="Z133">
        <v>24.061786060492174</v>
      </c>
    </row>
    <row r="134" spans="1:26" ht="12.75">
      <c r="A134" t="s">
        <v>50</v>
      </c>
      <c r="B134">
        <v>20011209</v>
      </c>
      <c r="C134">
        <f t="shared" si="2"/>
        <v>2001</v>
      </c>
      <c r="D134">
        <v>24.67246</v>
      </c>
      <c r="E134">
        <v>24.0964</v>
      </c>
      <c r="F134">
        <v>13.8897</v>
      </c>
      <c r="G134">
        <v>10.2067</v>
      </c>
      <c r="H134">
        <v>4.24</v>
      </c>
      <c r="I134">
        <v>1</v>
      </c>
      <c r="K134">
        <v>0.05343920157893328</v>
      </c>
      <c r="L134">
        <v>8.1091161859811</v>
      </c>
      <c r="M134">
        <v>0.01981404006490777</v>
      </c>
      <c r="N134">
        <v>0.006579205697203252</v>
      </c>
      <c r="O134">
        <v>0.06618528367797058</v>
      </c>
      <c r="P134">
        <v>0.16783852752952902</v>
      </c>
      <c r="Q134">
        <v>8.422972444529645</v>
      </c>
      <c r="S134">
        <v>1.123746915216503</v>
      </c>
      <c r="T134">
        <v>23.109821877071827</v>
      </c>
      <c r="U134">
        <v>0.014024968596278147</v>
      </c>
      <c r="V134">
        <v>0.033890683475092505</v>
      </c>
      <c r="W134">
        <v>0.31039807977574374</v>
      </c>
      <c r="X134">
        <v>0.4175564676350323</v>
      </c>
      <c r="Y134">
        <v>8.33382</v>
      </c>
      <c r="Z134">
        <v>33.34325899177048</v>
      </c>
    </row>
    <row r="135" spans="1:26" ht="12.75">
      <c r="A135" t="s">
        <v>50</v>
      </c>
      <c r="B135">
        <v>20020210</v>
      </c>
      <c r="C135">
        <f t="shared" si="2"/>
        <v>2002</v>
      </c>
      <c r="D135">
        <v>28.81477</v>
      </c>
      <c r="E135">
        <v>7.8125</v>
      </c>
      <c r="F135">
        <v>1.0326</v>
      </c>
      <c r="G135">
        <v>6.7799</v>
      </c>
      <c r="H135">
        <v>4.18</v>
      </c>
      <c r="I135">
        <v>0.8181818181818182</v>
      </c>
      <c r="K135">
        <v>0.06767695825829963</v>
      </c>
      <c r="L135">
        <v>2.0995639283341108</v>
      </c>
      <c r="M135">
        <v>0.13798259840748472</v>
      </c>
      <c r="N135">
        <v>0.005317029958239008</v>
      </c>
      <c r="O135">
        <v>0.00011923493555743995</v>
      </c>
      <c r="P135">
        <v>0.1317640698984199</v>
      </c>
      <c r="Q135">
        <v>2.4424238197921113</v>
      </c>
      <c r="S135">
        <v>1.4051375084873654</v>
      </c>
      <c r="T135">
        <v>5.899801134125713</v>
      </c>
      <c r="U135">
        <v>0.09764318200905152</v>
      </c>
      <c r="V135">
        <v>0.027117443905778794</v>
      </c>
      <c r="W135">
        <v>0.0005546844412746484</v>
      </c>
      <c r="X135">
        <v>0.327270580553085</v>
      </c>
      <c r="Y135">
        <v>0.61956</v>
      </c>
      <c r="Z135">
        <v>8.377084533522268</v>
      </c>
    </row>
    <row r="136" spans="1:26" ht="12.75">
      <c r="A136" t="s">
        <v>50</v>
      </c>
      <c r="B136">
        <v>20020219</v>
      </c>
      <c r="C136">
        <f t="shared" si="2"/>
        <v>2002</v>
      </c>
      <c r="D136">
        <v>43.28577</v>
      </c>
      <c r="E136">
        <v>6.8074</v>
      </c>
      <c r="F136">
        <v>2.1822</v>
      </c>
      <c r="G136">
        <v>4.6252</v>
      </c>
      <c r="H136">
        <v>4.18</v>
      </c>
      <c r="I136">
        <v>0.9669421487603306</v>
      </c>
      <c r="K136">
        <v>0.499738291538738</v>
      </c>
      <c r="L136">
        <v>1.9625773502300556</v>
      </c>
      <c r="M136">
        <v>0.13205233993735388</v>
      </c>
      <c r="N136">
        <v>0.27331116539991873</v>
      </c>
      <c r="O136">
        <v>8.264754316862261E-05</v>
      </c>
      <c r="P136">
        <v>0.055937837255010385</v>
      </c>
      <c r="Q136">
        <v>2.9236996319042454</v>
      </c>
      <c r="S136">
        <v>10.37577686615902</v>
      </c>
      <c r="T136">
        <v>5.514867120947288</v>
      </c>
      <c r="U136">
        <v>0.09344664335966561</v>
      </c>
      <c r="V136">
        <v>1.3939173288032414</v>
      </c>
      <c r="W136">
        <v>0.00038447881143966714</v>
      </c>
      <c r="X136">
        <v>0.1389362706194822</v>
      </c>
      <c r="Y136">
        <v>1.3093199999999998</v>
      </c>
      <c r="Z136">
        <v>18.826648708700137</v>
      </c>
    </row>
    <row r="137" spans="1:26" ht="12.75">
      <c r="A137" t="s">
        <v>50</v>
      </c>
      <c r="B137">
        <v>20020228</v>
      </c>
      <c r="C137">
        <f t="shared" si="2"/>
        <v>2002</v>
      </c>
      <c r="D137">
        <v>40.66542</v>
      </c>
      <c r="E137">
        <v>13.2314</v>
      </c>
      <c r="F137">
        <v>8.5487</v>
      </c>
      <c r="G137">
        <v>4.6827</v>
      </c>
      <c r="H137">
        <v>4.18</v>
      </c>
      <c r="I137">
        <v>0.9504132231404959</v>
      </c>
      <c r="K137">
        <v>0.12046582184861586</v>
      </c>
      <c r="L137">
        <v>5.490226355298937</v>
      </c>
      <c r="M137">
        <v>0.08899776321521416</v>
      </c>
      <c r="N137">
        <v>0.05672662698628373</v>
      </c>
      <c r="O137">
        <v>0.02894744875779649</v>
      </c>
      <c r="P137">
        <v>0.15657280737978524</v>
      </c>
      <c r="Q137">
        <v>5.941936823486633</v>
      </c>
      <c r="S137">
        <v>2.50116212558191</v>
      </c>
      <c r="T137">
        <v>15.427605342458055</v>
      </c>
      <c r="U137">
        <v>0.06297913571940855</v>
      </c>
      <c r="V137">
        <v>0.2893121041909764</v>
      </c>
      <c r="W137">
        <v>0.1346643864524902</v>
      </c>
      <c r="X137">
        <v>0.3888895782401994</v>
      </c>
      <c r="Y137">
        <v>5.12922</v>
      </c>
      <c r="Z137">
        <v>23.93383267264304</v>
      </c>
    </row>
    <row r="138" spans="1:26" ht="12.75">
      <c r="A138" t="s">
        <v>50</v>
      </c>
      <c r="B138">
        <v>20020303</v>
      </c>
      <c r="C138">
        <f t="shared" si="2"/>
        <v>2002</v>
      </c>
      <c r="D138">
        <v>55.58488</v>
      </c>
      <c r="E138">
        <v>11.0367</v>
      </c>
      <c r="F138">
        <v>3.4432</v>
      </c>
      <c r="G138">
        <v>7.5935</v>
      </c>
      <c r="H138">
        <v>3.84</v>
      </c>
      <c r="I138">
        <v>0.9917355371900827</v>
      </c>
      <c r="K138">
        <v>1.1529795747478386</v>
      </c>
      <c r="L138">
        <v>5.60360721056899</v>
      </c>
      <c r="M138">
        <v>0.07659935945356298</v>
      </c>
      <c r="N138">
        <v>0.28033982987747114</v>
      </c>
      <c r="O138">
        <v>0.09854755572539002</v>
      </c>
      <c r="P138">
        <v>0.5964017040069954</v>
      </c>
      <c r="Q138">
        <v>7.808475234380248</v>
      </c>
      <c r="S138">
        <v>22.20012639490862</v>
      </c>
      <c r="T138">
        <v>14.480996143177943</v>
      </c>
      <c r="U138">
        <v>0.05412672540153686</v>
      </c>
      <c r="V138">
        <v>1.3486341759626015</v>
      </c>
      <c r="W138">
        <v>0.4373340306704978</v>
      </c>
      <c r="X138">
        <v>1.4675161114912674</v>
      </c>
      <c r="Y138">
        <v>2.0659199999999998</v>
      </c>
      <c r="Z138">
        <v>42.05465358161246</v>
      </c>
    </row>
    <row r="139" spans="1:26" ht="12.75">
      <c r="A139" t="s">
        <v>50</v>
      </c>
      <c r="B139">
        <v>20020309</v>
      </c>
      <c r="C139">
        <f t="shared" si="2"/>
        <v>2002</v>
      </c>
      <c r="D139">
        <v>29.23658</v>
      </c>
      <c r="E139">
        <v>11.8634</v>
      </c>
      <c r="F139">
        <v>6.5165</v>
      </c>
      <c r="G139">
        <v>5.3469</v>
      </c>
      <c r="H139">
        <v>3.84</v>
      </c>
      <c r="I139">
        <v>0.8264462809917356</v>
      </c>
      <c r="K139">
        <v>0.07078232215394609</v>
      </c>
      <c r="L139">
        <v>5.066424129289517</v>
      </c>
      <c r="M139">
        <v>0.08156412233216209</v>
      </c>
      <c r="N139">
        <v>0.09527597829225586</v>
      </c>
      <c r="O139">
        <v>0.10964917655719086</v>
      </c>
      <c r="P139">
        <v>0.21844800694648678</v>
      </c>
      <c r="Q139">
        <v>5.642143735571559</v>
      </c>
      <c r="S139">
        <v>1.3628832051828927</v>
      </c>
      <c r="T139">
        <v>13.092792824159332</v>
      </c>
      <c r="U139">
        <v>0.057634931722460314</v>
      </c>
      <c r="V139">
        <v>0.458345289463034</v>
      </c>
      <c r="W139">
        <v>0.4866007684359291</v>
      </c>
      <c r="X139">
        <v>0.5375168574524487</v>
      </c>
      <c r="Y139">
        <v>3.9098999999999995</v>
      </c>
      <c r="Z139">
        <v>19.9056738764161</v>
      </c>
    </row>
    <row r="140" spans="1:26" ht="12.75">
      <c r="A140" t="s">
        <v>50</v>
      </c>
      <c r="B140">
        <v>20020318</v>
      </c>
      <c r="C140">
        <f t="shared" si="2"/>
        <v>2002</v>
      </c>
      <c r="D140">
        <v>28.51147</v>
      </c>
      <c r="E140">
        <v>16.8886</v>
      </c>
      <c r="F140">
        <v>9.3847</v>
      </c>
      <c r="G140">
        <v>7.5039</v>
      </c>
      <c r="H140">
        <v>3.84</v>
      </c>
      <c r="I140">
        <v>0.8099173553719008</v>
      </c>
      <c r="K140">
        <v>0.04201880197168298</v>
      </c>
      <c r="L140">
        <v>8.532306864766838</v>
      </c>
      <c r="M140">
        <v>0.053781930421524425</v>
      </c>
      <c r="N140">
        <v>0.041579634009973485</v>
      </c>
      <c r="O140">
        <v>0.08305544780693108</v>
      </c>
      <c r="P140">
        <v>0.12764940794479984</v>
      </c>
      <c r="Q140">
        <v>8.880392086921749</v>
      </c>
      <c r="S140">
        <v>0.809053980802747</v>
      </c>
      <c r="T140">
        <v>22.04942248058699</v>
      </c>
      <c r="U140">
        <v>0.038003448073938274</v>
      </c>
      <c r="V140">
        <v>0.20002764314430926</v>
      </c>
      <c r="W140">
        <v>0.36858320321779425</v>
      </c>
      <c r="X140">
        <v>0.3140962903404413</v>
      </c>
      <c r="Y140">
        <v>5.63082</v>
      </c>
      <c r="Z140">
        <v>29.41000704616622</v>
      </c>
    </row>
    <row r="141" spans="1:26" ht="12.75">
      <c r="A141" t="s">
        <v>50</v>
      </c>
      <c r="B141">
        <v>20020327</v>
      </c>
      <c r="C141">
        <f t="shared" si="2"/>
        <v>2002</v>
      </c>
      <c r="D141">
        <v>31.44913</v>
      </c>
      <c r="E141">
        <v>24.0162</v>
      </c>
      <c r="F141">
        <v>17.0388</v>
      </c>
      <c r="G141">
        <v>6.9774</v>
      </c>
      <c r="H141">
        <v>3.84</v>
      </c>
      <c r="I141">
        <v>0.8429752066115702</v>
      </c>
      <c r="K141">
        <v>0.26612759548479553</v>
      </c>
      <c r="L141">
        <v>3.994626465070025</v>
      </c>
      <c r="M141">
        <v>0.09627386402505592</v>
      </c>
      <c r="N141">
        <v>1.651957179409642</v>
      </c>
      <c r="O141">
        <v>0.012009759874521395</v>
      </c>
      <c r="P141">
        <v>0.6230909368885477</v>
      </c>
      <c r="Q141">
        <v>6.644085800752587</v>
      </c>
      <c r="S141">
        <v>5.1241725233750905</v>
      </c>
      <c r="T141">
        <v>10.323023770297752</v>
      </c>
      <c r="U141">
        <v>0.06802914591718184</v>
      </c>
      <c r="V141">
        <v>7.9470901810576615</v>
      </c>
      <c r="W141">
        <v>0.053296874332886615</v>
      </c>
      <c r="X141">
        <v>1.533188088941823</v>
      </c>
      <c r="Y141">
        <v>10.223279999999999</v>
      </c>
      <c r="Z141">
        <v>35.272080583922396</v>
      </c>
    </row>
    <row r="142" spans="1:26" ht="12.75">
      <c r="A142" t="s">
        <v>50</v>
      </c>
      <c r="B142">
        <v>20020330</v>
      </c>
      <c r="C142">
        <f t="shared" si="2"/>
        <v>2002</v>
      </c>
      <c r="D142">
        <v>31.14281</v>
      </c>
      <c r="E142">
        <v>18.2705</v>
      </c>
      <c r="F142">
        <v>15.6821</v>
      </c>
      <c r="G142">
        <v>2.5884</v>
      </c>
      <c r="H142">
        <v>3.84</v>
      </c>
      <c r="I142">
        <v>0.8347107438016529</v>
      </c>
      <c r="K142">
        <v>0.3470714487108832</v>
      </c>
      <c r="L142">
        <v>3.2257892954610177</v>
      </c>
      <c r="M142">
        <v>0.0663997649994328</v>
      </c>
      <c r="N142">
        <v>0.2819422769674792</v>
      </c>
      <c r="O142">
        <v>0.07939533051183885</v>
      </c>
      <c r="P142">
        <v>0.5603272463758862</v>
      </c>
      <c r="Q142">
        <v>4.560925363026538</v>
      </c>
      <c r="S142">
        <v>6.6827116439862095</v>
      </c>
      <c r="T142">
        <v>8.336173573724215</v>
      </c>
      <c r="U142">
        <v>0.04691947651376482</v>
      </c>
      <c r="V142">
        <v>1.3563430873638151</v>
      </c>
      <c r="W142">
        <v>0.3523403462782478</v>
      </c>
      <c r="X142">
        <v>1.3787506914207353</v>
      </c>
      <c r="Y142">
        <v>9.40926</v>
      </c>
      <c r="Z142">
        <v>27.562498819286986</v>
      </c>
    </row>
    <row r="143" spans="1:26" ht="12.75">
      <c r="A143" t="s">
        <v>50</v>
      </c>
      <c r="B143">
        <v>20020402</v>
      </c>
      <c r="C143">
        <f t="shared" si="2"/>
        <v>2002</v>
      </c>
      <c r="D143">
        <v>31.46676</v>
      </c>
      <c r="E143">
        <v>14.0769</v>
      </c>
      <c r="F143">
        <v>7.5142</v>
      </c>
      <c r="G143">
        <v>6.5627</v>
      </c>
      <c r="H143">
        <v>3.99</v>
      </c>
      <c r="I143">
        <v>0.8512396694214877</v>
      </c>
      <c r="K143">
        <v>0.48826447131099415</v>
      </c>
      <c r="L143">
        <v>5.662315744042155</v>
      </c>
      <c r="M143">
        <v>0.04249080831729427</v>
      </c>
      <c r="N143">
        <v>0.23946085204340462</v>
      </c>
      <c r="O143">
        <v>0.15529591047384567</v>
      </c>
      <c r="P143">
        <v>0.1752742478733875</v>
      </c>
      <c r="Q143">
        <v>6.763102034061081</v>
      </c>
      <c r="S143">
        <v>9.726129964728782</v>
      </c>
      <c r="T143">
        <v>15.196741622145</v>
      </c>
      <c r="U143">
        <v>0.030044162281415685</v>
      </c>
      <c r="V143">
        <v>1.1825506200122442</v>
      </c>
      <c r="W143">
        <v>0.7038494033914742</v>
      </c>
      <c r="X143">
        <v>0.4330725091757789</v>
      </c>
      <c r="Y143">
        <v>4.50852</v>
      </c>
      <c r="Z143">
        <v>31.780908281734696</v>
      </c>
    </row>
    <row r="144" spans="1:26" ht="12.75">
      <c r="A144" t="s">
        <v>50</v>
      </c>
      <c r="B144">
        <v>20020405</v>
      </c>
      <c r="C144">
        <f t="shared" si="2"/>
        <v>2002</v>
      </c>
      <c r="D144">
        <v>35.36035</v>
      </c>
      <c r="E144">
        <v>12.8205</v>
      </c>
      <c r="F144">
        <v>7.5635</v>
      </c>
      <c r="G144">
        <v>5.257</v>
      </c>
      <c r="H144">
        <v>3.99</v>
      </c>
      <c r="I144">
        <v>0.9090909090909091</v>
      </c>
      <c r="K144">
        <v>0.8800698830960366</v>
      </c>
      <c r="L144">
        <v>3.7610154256247172</v>
      </c>
      <c r="M144">
        <v>0.15272384811502063</v>
      </c>
      <c r="N144">
        <v>0.4223940015668713</v>
      </c>
      <c r="O144">
        <v>0.07478435443150051</v>
      </c>
      <c r="P144">
        <v>0.09319666194320972</v>
      </c>
      <c r="Q144">
        <v>5.3841841747773564</v>
      </c>
      <c r="S144">
        <v>17.530814884099435</v>
      </c>
      <c r="T144">
        <v>10.093958416264366</v>
      </c>
      <c r="U144">
        <v>0.107987121420385</v>
      </c>
      <c r="V144">
        <v>2.085945507083625</v>
      </c>
      <c r="W144">
        <v>0.3389459715263597</v>
      </c>
      <c r="X144">
        <v>0.23027291643954503</v>
      </c>
      <c r="Y144">
        <v>4.5381</v>
      </c>
      <c r="Z144">
        <v>34.92602481683372</v>
      </c>
    </row>
    <row r="145" spans="1:26" ht="12.75">
      <c r="A145" t="s">
        <v>50</v>
      </c>
      <c r="B145">
        <v>20020408</v>
      </c>
      <c r="C145">
        <f t="shared" si="2"/>
        <v>2002</v>
      </c>
      <c r="D145">
        <v>33.12205</v>
      </c>
      <c r="E145">
        <v>10.4783</v>
      </c>
      <c r="F145">
        <v>5.2784</v>
      </c>
      <c r="G145">
        <v>5.1999</v>
      </c>
      <c r="H145">
        <v>3.99</v>
      </c>
      <c r="I145">
        <v>0.8842975206611571</v>
      </c>
      <c r="K145">
        <v>0.819867166435486</v>
      </c>
      <c r="L145">
        <v>4.248051634562526</v>
      </c>
      <c r="M145">
        <v>0.0944025130125649</v>
      </c>
      <c r="N145">
        <v>0.4777723627257</v>
      </c>
      <c r="O145">
        <v>0.02790012603781528</v>
      </c>
      <c r="P145">
        <v>1.0851666116675105</v>
      </c>
      <c r="Q145">
        <v>6.753160414441603</v>
      </c>
      <c r="S145">
        <v>16.331588889019187</v>
      </c>
      <c r="T145">
        <v>11.401084998819314</v>
      </c>
      <c r="U145">
        <v>0.06674959910255626</v>
      </c>
      <c r="V145">
        <v>2.359425346334195</v>
      </c>
      <c r="W145">
        <v>0.12645205534610965</v>
      </c>
      <c r="X145">
        <v>2.6812599859399078</v>
      </c>
      <c r="Y145">
        <v>3.16704</v>
      </c>
      <c r="Z145">
        <v>36.133600874561274</v>
      </c>
    </row>
    <row r="146" spans="1:26" ht="12.75">
      <c r="A146" t="s">
        <v>50</v>
      </c>
      <c r="B146">
        <v>20020411</v>
      </c>
      <c r="C146">
        <f t="shared" si="2"/>
        <v>2002</v>
      </c>
      <c r="D146">
        <v>36.57364</v>
      </c>
      <c r="E146">
        <v>10.3753</v>
      </c>
      <c r="F146">
        <v>5.735</v>
      </c>
      <c r="G146">
        <v>4.6403</v>
      </c>
      <c r="H146">
        <v>3.99</v>
      </c>
      <c r="I146">
        <v>0.9338842975206612</v>
      </c>
      <c r="K146">
        <v>0.5509291817855951</v>
      </c>
      <c r="L146">
        <v>3.388338547514847</v>
      </c>
      <c r="M146">
        <v>0.13501184274123323</v>
      </c>
      <c r="N146">
        <v>0.4476905628705151</v>
      </c>
      <c r="O146">
        <v>0.11628038304212453</v>
      </c>
      <c r="P146">
        <v>0.5582569762105427</v>
      </c>
      <c r="Q146">
        <v>5.196507494164858</v>
      </c>
      <c r="S146">
        <v>10.974398380904137</v>
      </c>
      <c r="T146">
        <v>9.093753821325908</v>
      </c>
      <c r="U146">
        <v>0.09546341606261267</v>
      </c>
      <c r="V146">
        <v>2.2108697441709446</v>
      </c>
      <c r="W146">
        <v>0.5270188891684644</v>
      </c>
      <c r="X146">
        <v>1.3793569356921547</v>
      </c>
      <c r="Y146">
        <v>3.4410000000000003</v>
      </c>
      <c r="Z146">
        <v>27.721861187324222</v>
      </c>
    </row>
    <row r="147" spans="1:26" ht="12.75">
      <c r="A147" t="s">
        <v>50</v>
      </c>
      <c r="B147">
        <v>20020517</v>
      </c>
      <c r="C147">
        <f t="shared" si="2"/>
        <v>2002</v>
      </c>
      <c r="D147">
        <v>36.00181</v>
      </c>
      <c r="E147">
        <v>9.8208</v>
      </c>
      <c r="F147">
        <v>5.5895</v>
      </c>
      <c r="G147">
        <v>4.2313</v>
      </c>
      <c r="H147">
        <v>4.16</v>
      </c>
      <c r="I147">
        <v>0.9256198347107438</v>
      </c>
      <c r="K147">
        <v>0.31039703142422825</v>
      </c>
      <c r="L147">
        <v>2.299662179921819</v>
      </c>
      <c r="M147">
        <v>0.06283710877240543</v>
      </c>
      <c r="N147">
        <v>0.2006374270282449</v>
      </c>
      <c r="O147">
        <v>0.13302652211213992</v>
      </c>
      <c r="P147">
        <v>1.1555557972891868</v>
      </c>
      <c r="Q147">
        <v>4.162116066548023</v>
      </c>
      <c r="S147">
        <v>6.417062568327403</v>
      </c>
      <c r="T147">
        <v>6.431536841469204</v>
      </c>
      <c r="U147">
        <v>0.04446278965323755</v>
      </c>
      <c r="V147">
        <v>1.0198576359095861</v>
      </c>
      <c r="W147">
        <v>0.617166919157604</v>
      </c>
      <c r="X147">
        <v>2.8685522399412284</v>
      </c>
      <c r="Y147">
        <v>3.3537</v>
      </c>
      <c r="Z147">
        <v>20.752338994458263</v>
      </c>
    </row>
    <row r="148" spans="1:26" ht="12.75">
      <c r="A148" t="s">
        <v>50</v>
      </c>
      <c r="B148">
        <v>20020520</v>
      </c>
      <c r="C148">
        <f t="shared" si="2"/>
        <v>2002</v>
      </c>
      <c r="D148">
        <v>41.49105</v>
      </c>
      <c r="E148">
        <v>13.1082</v>
      </c>
      <c r="F148">
        <v>5.6218</v>
      </c>
      <c r="G148">
        <v>7.4864</v>
      </c>
      <c r="H148">
        <v>4.16</v>
      </c>
      <c r="I148">
        <v>0.9586776859504132</v>
      </c>
      <c r="K148">
        <v>0.37264366747757544</v>
      </c>
      <c r="L148">
        <v>6.6577923147465325</v>
      </c>
      <c r="M148">
        <v>0.05648149210460676</v>
      </c>
      <c r="N148">
        <v>0.10430714906435619</v>
      </c>
      <c r="O148">
        <v>0.07644353410894444</v>
      </c>
      <c r="P148">
        <v>0.18996453992163687</v>
      </c>
      <c r="Q148">
        <v>7.457632697423652</v>
      </c>
      <c r="S148">
        <v>7.703932344076988</v>
      </c>
      <c r="T148">
        <v>18.6200551233132</v>
      </c>
      <c r="U148">
        <v>0.0399656310070549</v>
      </c>
      <c r="V148">
        <v>0.5302023856110734</v>
      </c>
      <c r="W148">
        <v>0.35465424252590444</v>
      </c>
      <c r="X148">
        <v>0.47156806082402014</v>
      </c>
      <c r="Y148">
        <v>3.3730800000000003</v>
      </c>
      <c r="Z148">
        <v>31.09345778735824</v>
      </c>
    </row>
    <row r="149" spans="1:26" ht="12.75">
      <c r="A149" t="s">
        <v>50</v>
      </c>
      <c r="B149">
        <v>20020526</v>
      </c>
      <c r="C149">
        <f t="shared" si="2"/>
        <v>2002</v>
      </c>
      <c r="D149">
        <v>37.52951</v>
      </c>
      <c r="E149">
        <v>7.2712</v>
      </c>
      <c r="F149">
        <v>1.1948</v>
      </c>
      <c r="G149">
        <v>6.0764</v>
      </c>
      <c r="H149">
        <v>4.16</v>
      </c>
      <c r="I149">
        <v>0.9421487603305785</v>
      </c>
      <c r="K149">
        <v>0.5794511478578006</v>
      </c>
      <c r="L149">
        <v>1.5961382538017095</v>
      </c>
      <c r="M149">
        <v>0.08378093621947856</v>
      </c>
      <c r="N149">
        <v>0.003579424744708248</v>
      </c>
      <c r="O149">
        <v>0.062029066147097765</v>
      </c>
      <c r="P149">
        <v>0.20449093558179657</v>
      </c>
      <c r="Q149">
        <v>2.529469764352591</v>
      </c>
      <c r="S149">
        <v>11.979413121418144</v>
      </c>
      <c r="T149">
        <v>4.4639695660660115</v>
      </c>
      <c r="U149">
        <v>0.05928239247242163</v>
      </c>
      <c r="V149">
        <v>0.018194529864762093</v>
      </c>
      <c r="W149">
        <v>0.28777936192269993</v>
      </c>
      <c r="X149">
        <v>0.5076283920576796</v>
      </c>
      <c r="Y149">
        <v>0.7168800000000001</v>
      </c>
      <c r="Z149">
        <v>18.033147363801717</v>
      </c>
    </row>
    <row r="150" spans="1:26" ht="12.75">
      <c r="A150" t="s">
        <v>50</v>
      </c>
      <c r="B150">
        <v>20020601</v>
      </c>
      <c r="C150">
        <f t="shared" si="2"/>
        <v>2002</v>
      </c>
      <c r="D150">
        <v>47.19666</v>
      </c>
      <c r="E150">
        <v>9.1503</v>
      </c>
      <c r="F150">
        <v>1.3339</v>
      </c>
      <c r="G150">
        <v>7.8164</v>
      </c>
      <c r="H150">
        <v>4.58</v>
      </c>
      <c r="I150">
        <v>0.9752066115702479</v>
      </c>
      <c r="K150">
        <v>0.2732580870028469</v>
      </c>
      <c r="L150">
        <v>1.501226124686757</v>
      </c>
      <c r="M150">
        <v>0.0898417278931265</v>
      </c>
      <c r="N150">
        <v>0.0029984547893860316</v>
      </c>
      <c r="O150">
        <v>0.09975197685336841</v>
      </c>
      <c r="P150">
        <v>0.5252275409476262</v>
      </c>
      <c r="Q150">
        <v>2.492303912173111</v>
      </c>
      <c r="S150">
        <v>6.158243488577233</v>
      </c>
      <c r="T150">
        <v>4.617234287130076</v>
      </c>
      <c r="U150">
        <v>0.06368495833326326</v>
      </c>
      <c r="V150">
        <v>0.01631333562922145</v>
      </c>
      <c r="W150">
        <v>0.4891904774606837</v>
      </c>
      <c r="X150">
        <v>1.3188418268898383</v>
      </c>
      <c r="Y150">
        <v>0.80034</v>
      </c>
      <c r="Z150">
        <v>13.463848374020314</v>
      </c>
    </row>
    <row r="151" spans="1:26" ht="12.75">
      <c r="A151" t="s">
        <v>50</v>
      </c>
      <c r="B151">
        <v>20020613</v>
      </c>
      <c r="C151">
        <f t="shared" si="2"/>
        <v>2002</v>
      </c>
      <c r="D151">
        <v>28.48084</v>
      </c>
      <c r="E151">
        <v>5.7117</v>
      </c>
      <c r="F151">
        <v>2.2233</v>
      </c>
      <c r="G151">
        <v>3.4884</v>
      </c>
      <c r="H151">
        <v>4.58</v>
      </c>
      <c r="I151">
        <v>0.8016528925619835</v>
      </c>
      <c r="K151">
        <v>0.6640879918049637</v>
      </c>
      <c r="L151">
        <v>1.7756885186738098</v>
      </c>
      <c r="M151">
        <v>0.03613519164949559</v>
      </c>
      <c r="N151">
        <v>0.05755768920123962</v>
      </c>
      <c r="O151">
        <v>0.175443092271379</v>
      </c>
      <c r="P151">
        <v>0.5621128543934949</v>
      </c>
      <c r="Q151">
        <v>3.271025337994383</v>
      </c>
      <c r="S151">
        <v>14.966128161954972</v>
      </c>
      <c r="T151">
        <v>5.4613823839461</v>
      </c>
      <c r="U151">
        <v>0.025614691842304516</v>
      </c>
      <c r="V151">
        <v>0.3131472601507857</v>
      </c>
      <c r="W151">
        <v>0.86038485434303</v>
      </c>
      <c r="X151">
        <v>1.411460530933015</v>
      </c>
      <c r="Y151">
        <v>1.33398</v>
      </c>
      <c r="Z151">
        <v>24.37209788317021</v>
      </c>
    </row>
    <row r="152" spans="1:26" ht="12.75">
      <c r="A152" t="s">
        <v>50</v>
      </c>
      <c r="B152">
        <v>20020622</v>
      </c>
      <c r="C152">
        <f t="shared" si="2"/>
        <v>2002</v>
      </c>
      <c r="D152">
        <v>69.26244</v>
      </c>
      <c r="E152">
        <v>13.9302</v>
      </c>
      <c r="F152">
        <v>3.9561</v>
      </c>
      <c r="G152">
        <v>9.9741</v>
      </c>
      <c r="H152">
        <v>4.58</v>
      </c>
      <c r="I152">
        <v>1</v>
      </c>
      <c r="K152">
        <v>0.3516005882744662</v>
      </c>
      <c r="L152">
        <v>1.9421516729591832</v>
      </c>
      <c r="M152">
        <v>0.07253595085097428</v>
      </c>
      <c r="N152">
        <v>0.06474549325186867</v>
      </c>
      <c r="O152">
        <v>0.06518205875672542</v>
      </c>
      <c r="P152">
        <v>0.1052387334049573</v>
      </c>
      <c r="Q152">
        <v>2.6014544974981746</v>
      </c>
      <c r="S152">
        <v>7.923798549093252</v>
      </c>
      <c r="T152">
        <v>5.973363471186122</v>
      </c>
      <c r="U152">
        <v>0.05141763316376897</v>
      </c>
      <c r="V152">
        <v>0.35225308903640273</v>
      </c>
      <c r="W152">
        <v>0.31965724841668747</v>
      </c>
      <c r="X152">
        <v>0.26425355222796004</v>
      </c>
      <c r="Y152">
        <v>2.37366</v>
      </c>
      <c r="Z152">
        <v>17.258403543124192</v>
      </c>
    </row>
    <row r="153" spans="1:26" ht="12.75">
      <c r="A153" t="s">
        <v>50</v>
      </c>
      <c r="B153">
        <v>20020628</v>
      </c>
      <c r="C153">
        <f t="shared" si="2"/>
        <v>2002</v>
      </c>
      <c r="D153">
        <v>35.88422</v>
      </c>
      <c r="E153">
        <v>7.6058</v>
      </c>
      <c r="F153">
        <v>1.4214</v>
      </c>
      <c r="G153">
        <v>6.1844</v>
      </c>
      <c r="H153">
        <v>4.58</v>
      </c>
      <c r="I153">
        <v>0.9173553719008265</v>
      </c>
      <c r="K153">
        <v>0.0552206631406093</v>
      </c>
      <c r="L153">
        <v>3.5233681745031293</v>
      </c>
      <c r="M153">
        <v>0.09053265364277743</v>
      </c>
      <c r="N153">
        <v>0.003825870055792239</v>
      </c>
      <c r="O153">
        <v>0.023908172807234257</v>
      </c>
      <c r="P153">
        <v>0.4933540065270265</v>
      </c>
      <c r="Q153">
        <v>4.190209540676569</v>
      </c>
      <c r="S153">
        <v>1.2444729191748718</v>
      </c>
      <c r="T153">
        <v>10.83661952984814</v>
      </c>
      <c r="U153">
        <v>0.06417472604599293</v>
      </c>
      <c r="V153">
        <v>0.020814955261241982</v>
      </c>
      <c r="W153">
        <v>0.11724730516344173</v>
      </c>
      <c r="X153">
        <v>1.2388076567683375</v>
      </c>
      <c r="Y153">
        <v>0.8528399999999999</v>
      </c>
      <c r="Z153">
        <v>14.374977092262025</v>
      </c>
    </row>
    <row r="154" spans="1:26" ht="12.75">
      <c r="A154" t="s">
        <v>50</v>
      </c>
      <c r="B154">
        <v>20020704</v>
      </c>
      <c r="C154">
        <f t="shared" si="2"/>
        <v>2002</v>
      </c>
      <c r="D154">
        <v>32.17654</v>
      </c>
      <c r="E154">
        <v>4.3301</v>
      </c>
      <c r="F154">
        <v>0.965</v>
      </c>
      <c r="G154">
        <v>3.3651</v>
      </c>
      <c r="H154">
        <v>5.03</v>
      </c>
      <c r="I154">
        <v>0.8760330578512396</v>
      </c>
      <c r="K154">
        <v>0.07639845521278914</v>
      </c>
      <c r="L154">
        <v>0.819595589174349</v>
      </c>
      <c r="M154">
        <v>0.07351607516358982</v>
      </c>
      <c r="N154">
        <v>0.0035897025088027826</v>
      </c>
      <c r="O154">
        <v>0.08939450637523842</v>
      </c>
      <c r="P154">
        <v>1.4218442973064847</v>
      </c>
      <c r="Q154">
        <v>2.4843386257412536</v>
      </c>
      <c r="S154">
        <v>1.8742105677521426</v>
      </c>
      <c r="T154">
        <v>2.7657050624604795</v>
      </c>
      <c r="U154">
        <v>0.0522123681235459</v>
      </c>
      <c r="V154">
        <v>0.020905024483307957</v>
      </c>
      <c r="W154">
        <v>0.4637439491753412</v>
      </c>
      <c r="X154">
        <v>3.613794311675235</v>
      </c>
      <c r="Y154">
        <v>0.579</v>
      </c>
      <c r="Z154">
        <v>9.369571283670052</v>
      </c>
    </row>
    <row r="155" spans="1:26" ht="12.75">
      <c r="A155" t="s">
        <v>50</v>
      </c>
      <c r="B155">
        <v>20020719</v>
      </c>
      <c r="C155">
        <f t="shared" si="2"/>
        <v>2002</v>
      </c>
      <c r="D155">
        <v>34.69576</v>
      </c>
      <c r="E155">
        <v>7.9306</v>
      </c>
      <c r="F155">
        <v>3.9352</v>
      </c>
      <c r="G155">
        <v>3.9954</v>
      </c>
      <c r="H155">
        <v>5.03</v>
      </c>
      <c r="I155">
        <v>0.9008264462809917</v>
      </c>
      <c r="K155">
        <v>0.4994595752579022</v>
      </c>
      <c r="L155">
        <v>0.9589182776728568</v>
      </c>
      <c r="M155">
        <v>0.07013684059322874</v>
      </c>
      <c r="N155">
        <v>0.05335154187394961</v>
      </c>
      <c r="O155">
        <v>0.15205196615432492</v>
      </c>
      <c r="P155">
        <v>0.7202642427743545</v>
      </c>
      <c r="Q155">
        <v>2.4541824443266167</v>
      </c>
      <c r="S155">
        <v>12.25276625693676</v>
      </c>
      <c r="T155">
        <v>3.2358460319648414</v>
      </c>
      <c r="U155">
        <v>0.049812378203370054</v>
      </c>
      <c r="V155">
        <v>0.31069852901797146</v>
      </c>
      <c r="W155">
        <v>0.7887864939742377</v>
      </c>
      <c r="X155">
        <v>1.8306412512058412</v>
      </c>
      <c r="Y155">
        <v>2.36112</v>
      </c>
      <c r="Z155">
        <v>20.82967094130302</v>
      </c>
    </row>
    <row r="156" spans="1:26" ht="12.75">
      <c r="A156" t="s">
        <v>50</v>
      </c>
      <c r="B156">
        <v>20020920</v>
      </c>
      <c r="C156">
        <f t="shared" si="2"/>
        <v>2002</v>
      </c>
      <c r="D156">
        <v>31.96776</v>
      </c>
      <c r="E156">
        <v>13.9711</v>
      </c>
      <c r="F156">
        <v>9.3871</v>
      </c>
      <c r="G156">
        <v>4.584</v>
      </c>
      <c r="H156">
        <v>4.47</v>
      </c>
      <c r="I156">
        <v>0.8677685950413223</v>
      </c>
      <c r="K156">
        <v>0.1605243193117531</v>
      </c>
      <c r="L156">
        <v>2.2871866165587713</v>
      </c>
      <c r="M156">
        <v>0.03561643469413879</v>
      </c>
      <c r="N156">
        <v>0.13102491516644846</v>
      </c>
      <c r="O156">
        <v>0.130510191471764</v>
      </c>
      <c r="P156">
        <v>0.8940116664008012</v>
      </c>
      <c r="Q156">
        <v>3.638874143603677</v>
      </c>
      <c r="S156">
        <v>3.5393251275794335</v>
      </c>
      <c r="T156">
        <v>6.867492813593874</v>
      </c>
      <c r="U156">
        <v>0.025235128527373543</v>
      </c>
      <c r="V156">
        <v>0.7005838890302478</v>
      </c>
      <c r="W156">
        <v>0.6309851165635132</v>
      </c>
      <c r="X156">
        <v>2.23816113911071</v>
      </c>
      <c r="Y156">
        <v>5.63226</v>
      </c>
      <c r="Z156">
        <v>19.634043214405153</v>
      </c>
    </row>
    <row r="157" spans="1:26" ht="12.75">
      <c r="A157" t="s">
        <v>50</v>
      </c>
      <c r="B157">
        <v>20020926</v>
      </c>
      <c r="C157">
        <f t="shared" si="2"/>
        <v>2002</v>
      </c>
      <c r="D157">
        <v>31.81739</v>
      </c>
      <c r="E157">
        <v>23.4788</v>
      </c>
      <c r="F157">
        <v>12.3542</v>
      </c>
      <c r="G157">
        <v>11.1246</v>
      </c>
      <c r="H157">
        <v>4.47</v>
      </c>
      <c r="I157">
        <v>0.859504132231405</v>
      </c>
      <c r="K157">
        <v>0.059443214795272925</v>
      </c>
      <c r="L157">
        <v>7.530592512380939</v>
      </c>
      <c r="M157">
        <v>0.019962577848220347</v>
      </c>
      <c r="N157">
        <v>0.0031306290459135896</v>
      </c>
      <c r="O157">
        <v>0.1135049778341743</v>
      </c>
      <c r="P157">
        <v>0.04464365089049312</v>
      </c>
      <c r="Q157">
        <v>7.771277562795014</v>
      </c>
      <c r="S157">
        <v>1.3106354519430563</v>
      </c>
      <c r="T157">
        <v>22.61131190015908</v>
      </c>
      <c r="U157">
        <v>0.01414398218304656</v>
      </c>
      <c r="V157">
        <v>0.016739322206856325</v>
      </c>
      <c r="W157">
        <v>0.5487690337557317</v>
      </c>
      <c r="X157">
        <v>0.11176552643143156</v>
      </c>
      <c r="Y157">
        <v>7.41252</v>
      </c>
      <c r="Z157">
        <v>32.0258852166792</v>
      </c>
    </row>
    <row r="158" spans="1:26" ht="12.75">
      <c r="A158" t="s">
        <v>50</v>
      </c>
      <c r="B158">
        <v>20020929</v>
      </c>
      <c r="C158">
        <f t="shared" si="2"/>
        <v>2002</v>
      </c>
      <c r="D158">
        <v>50.97443</v>
      </c>
      <c r="E158">
        <v>13.2688</v>
      </c>
      <c r="F158">
        <v>5.8774</v>
      </c>
      <c r="G158">
        <v>7.3914</v>
      </c>
      <c r="H158">
        <v>4.47</v>
      </c>
      <c r="I158">
        <v>0.9834710743801653</v>
      </c>
      <c r="K158">
        <v>0.20286596764207102</v>
      </c>
      <c r="L158">
        <v>7.735705451202813</v>
      </c>
      <c r="M158">
        <v>0.05188919897052631</v>
      </c>
      <c r="N158">
        <v>0.0427599191769587</v>
      </c>
      <c r="O158">
        <v>0.020378970852139678</v>
      </c>
      <c r="P158">
        <v>0.30911721406283976</v>
      </c>
      <c r="Q158">
        <v>8.362716721907347</v>
      </c>
      <c r="S158">
        <v>4.472896193453772</v>
      </c>
      <c r="T158">
        <v>23.2271827797525</v>
      </c>
      <c r="U158">
        <v>0.036764786156969737</v>
      </c>
      <c r="V158">
        <v>0.22863522127495234</v>
      </c>
      <c r="W158">
        <v>0.09852738053306598</v>
      </c>
      <c r="X158">
        <v>0.7738759592824419</v>
      </c>
      <c r="Y158">
        <v>3.5264399999999996</v>
      </c>
      <c r="Z158">
        <v>32.3643223204537</v>
      </c>
    </row>
    <row r="159" spans="1:26" ht="12.75">
      <c r="A159" t="s">
        <v>50</v>
      </c>
      <c r="B159">
        <v>20021002</v>
      </c>
      <c r="C159">
        <f t="shared" si="2"/>
        <v>2002</v>
      </c>
      <c r="D159">
        <v>34.08807</v>
      </c>
      <c r="E159">
        <v>9.2179</v>
      </c>
      <c r="F159">
        <v>2.829</v>
      </c>
      <c r="G159">
        <v>6.3889</v>
      </c>
      <c r="H159">
        <v>3.74</v>
      </c>
      <c r="I159">
        <v>0.8925619834710744</v>
      </c>
      <c r="K159">
        <v>0.4711001936828511</v>
      </c>
      <c r="L159">
        <v>1.7660260725396844</v>
      </c>
      <c r="M159">
        <v>0.042547072629155094</v>
      </c>
      <c r="N159">
        <v>0.0012491351350593515</v>
      </c>
      <c r="O159">
        <v>0.15224489402379515</v>
      </c>
      <c r="P159">
        <v>0.027430217078231452</v>
      </c>
      <c r="Q159">
        <v>2.460597585088776</v>
      </c>
      <c r="S159">
        <v>8.861905736613053</v>
      </c>
      <c r="T159">
        <v>4.446536082037654</v>
      </c>
      <c r="U159">
        <v>0.030051803515566085</v>
      </c>
      <c r="V159">
        <v>0.0059029061990967515</v>
      </c>
      <c r="W159">
        <v>0.6660390160371573</v>
      </c>
      <c r="X159">
        <v>0.06730852826822853</v>
      </c>
      <c r="Y159">
        <v>1.6974</v>
      </c>
      <c r="Z159">
        <v>15.775144072670754</v>
      </c>
    </row>
    <row r="160" spans="1:26" ht="12.75">
      <c r="A160" t="s">
        <v>50</v>
      </c>
      <c r="B160">
        <v>20030121</v>
      </c>
      <c r="C160">
        <f t="shared" si="2"/>
        <v>2003</v>
      </c>
      <c r="D160">
        <v>24.99686</v>
      </c>
      <c r="E160">
        <v>17.1909</v>
      </c>
      <c r="F160">
        <v>8.7974</v>
      </c>
      <c r="G160">
        <v>8.3935</v>
      </c>
      <c r="H160">
        <v>4.16</v>
      </c>
      <c r="I160">
        <v>0.8165137614678899</v>
      </c>
      <c r="K160">
        <v>0.09916493008573349</v>
      </c>
      <c r="L160">
        <v>5.74707618924404</v>
      </c>
      <c r="M160">
        <v>0.014096460693610839</v>
      </c>
      <c r="N160">
        <v>0.026266870645041726</v>
      </c>
      <c r="O160">
        <v>0.07084035755704496</v>
      </c>
      <c r="P160">
        <v>0.06511948543830846</v>
      </c>
      <c r="Q160">
        <v>6.0225642936637795</v>
      </c>
      <c r="S160">
        <v>2.0501083983443467</v>
      </c>
      <c r="T160">
        <v>16.07302697090496</v>
      </c>
      <c r="U160">
        <v>0.009974487670100946</v>
      </c>
      <c r="V160">
        <v>0.13351680688680279</v>
      </c>
      <c r="W160">
        <v>0.3286587105438174</v>
      </c>
      <c r="X160">
        <v>0.16165264044894245</v>
      </c>
      <c r="Y160">
        <v>5.27844</v>
      </c>
      <c r="Z160">
        <v>24.035378014798965</v>
      </c>
    </row>
    <row r="161" spans="1:26" ht="12.75">
      <c r="A161" t="s">
        <v>50</v>
      </c>
      <c r="B161">
        <v>20030301</v>
      </c>
      <c r="C161">
        <f t="shared" si="2"/>
        <v>2003</v>
      </c>
      <c r="D161">
        <v>27.64523</v>
      </c>
      <c r="E161">
        <v>10.6016</v>
      </c>
      <c r="F161">
        <v>3.8584</v>
      </c>
      <c r="G161">
        <v>6.7432</v>
      </c>
      <c r="H161">
        <v>3.84</v>
      </c>
      <c r="I161">
        <v>0.8715596330275229</v>
      </c>
      <c r="K161">
        <v>0.1045766712052969</v>
      </c>
      <c r="L161">
        <v>7.765548955718339</v>
      </c>
      <c r="M161">
        <v>0.0029376722508773416</v>
      </c>
      <c r="N161">
        <v>0.11988514505108239</v>
      </c>
      <c r="O161">
        <v>0.030601116210398405</v>
      </c>
      <c r="P161">
        <v>0.16658773930463405</v>
      </c>
      <c r="Q161">
        <v>8.190137299740627</v>
      </c>
      <c r="S161">
        <v>2.013578878207047</v>
      </c>
      <c r="T161">
        <v>20.067945566441352</v>
      </c>
      <c r="U161">
        <v>0.002075821265050493</v>
      </c>
      <c r="V161">
        <v>0.5767329026231838</v>
      </c>
      <c r="W161">
        <v>0.13580153659622263</v>
      </c>
      <c r="X161">
        <v>0.40990860650456834</v>
      </c>
      <c r="Y161">
        <v>2.3150399999999998</v>
      </c>
      <c r="Z161">
        <v>25.521083311637426</v>
      </c>
    </row>
    <row r="162" spans="1:26" ht="12.75">
      <c r="A162" t="s">
        <v>50</v>
      </c>
      <c r="B162">
        <v>20030313</v>
      </c>
      <c r="C162">
        <f t="shared" si="2"/>
        <v>2003</v>
      </c>
      <c r="D162">
        <v>38.50915</v>
      </c>
      <c r="E162">
        <v>11.2691</v>
      </c>
      <c r="F162">
        <v>9.3311</v>
      </c>
      <c r="G162">
        <v>1.938</v>
      </c>
      <c r="H162">
        <v>3.84</v>
      </c>
      <c r="I162">
        <v>0.963302752293578</v>
      </c>
      <c r="K162">
        <v>0.8862945467013712</v>
      </c>
      <c r="L162">
        <v>2.6764975791527053</v>
      </c>
      <c r="M162">
        <v>0.039397396451186166</v>
      </c>
      <c r="N162">
        <v>0.22755853814037957</v>
      </c>
      <c r="O162">
        <v>0.07542101640075226</v>
      </c>
      <c r="P162">
        <v>0.468562521297039</v>
      </c>
      <c r="Q162">
        <v>4.373731598143434</v>
      </c>
      <c r="S162">
        <v>17.06522074703003</v>
      </c>
      <c r="T162">
        <v>6.916678786449041</v>
      </c>
      <c r="U162">
        <v>0.02783903252535157</v>
      </c>
      <c r="V162">
        <v>1.0947185838785012</v>
      </c>
      <c r="W162">
        <v>0.3347031477038307</v>
      </c>
      <c r="X162">
        <v>1.152952858156672</v>
      </c>
      <c r="Y162">
        <v>5.59866</v>
      </c>
      <c r="Z162">
        <v>32.19077315574343</v>
      </c>
    </row>
    <row r="163" spans="1:26" ht="12.75">
      <c r="A163" t="s">
        <v>50</v>
      </c>
      <c r="B163">
        <v>20030316</v>
      </c>
      <c r="C163">
        <f t="shared" si="2"/>
        <v>2003</v>
      </c>
      <c r="D163">
        <v>30.57432</v>
      </c>
      <c r="E163">
        <v>11.6981</v>
      </c>
      <c r="F163">
        <v>6.7473</v>
      </c>
      <c r="G163">
        <v>4.9508</v>
      </c>
      <c r="H163">
        <v>3.84</v>
      </c>
      <c r="I163">
        <v>0.944954128440367</v>
      </c>
      <c r="K163">
        <v>0.3345988951434774</v>
      </c>
      <c r="L163">
        <v>5.401307388976037</v>
      </c>
      <c r="M163">
        <v>0.0063268093401259344</v>
      </c>
      <c r="N163">
        <v>0.2013668167381796</v>
      </c>
      <c r="O163">
        <v>0.04818786956881975</v>
      </c>
      <c r="P163">
        <v>0.2055346967901572</v>
      </c>
      <c r="Q163">
        <v>6.197322476556797</v>
      </c>
      <c r="S163">
        <v>6.442557983220592</v>
      </c>
      <c r="T163">
        <v>13.958207370487418</v>
      </c>
      <c r="U163">
        <v>0.004470657121205811</v>
      </c>
      <c r="V163">
        <v>0.9687177561483253</v>
      </c>
      <c r="W163">
        <v>0.21384797494806418</v>
      </c>
      <c r="X163">
        <v>0.5057421482593387</v>
      </c>
      <c r="Y163">
        <v>4.04838</v>
      </c>
      <c r="Z163">
        <v>26.141923890184948</v>
      </c>
    </row>
    <row r="164" spans="1:26" ht="12.75">
      <c r="A164" t="s">
        <v>50</v>
      </c>
      <c r="B164">
        <v>20030319</v>
      </c>
      <c r="C164">
        <f t="shared" si="2"/>
        <v>2003</v>
      </c>
      <c r="D164">
        <v>30.17013</v>
      </c>
      <c r="E164">
        <v>6.5311</v>
      </c>
      <c r="F164">
        <v>0.3365</v>
      </c>
      <c r="G164">
        <v>6.1946</v>
      </c>
      <c r="H164">
        <v>3.84</v>
      </c>
      <c r="I164">
        <v>0.9357798165137615</v>
      </c>
      <c r="K164">
        <v>0.5095862667949392</v>
      </c>
      <c r="L164">
        <v>3.0002506793682704</v>
      </c>
      <c r="M164">
        <v>0.0013594583031812288</v>
      </c>
      <c r="N164">
        <v>0.5418923490445035</v>
      </c>
      <c r="O164">
        <v>0.09524573304502819</v>
      </c>
      <c r="P164">
        <v>0.7756698480743579</v>
      </c>
      <c r="Q164">
        <v>4.924004334630281</v>
      </c>
      <c r="S164">
        <v>9.811864650274872</v>
      </c>
      <c r="T164">
        <v>7.75333046801604</v>
      </c>
      <c r="U164">
        <v>0.0009606219529255728</v>
      </c>
      <c r="V164">
        <v>2.6068880113592545</v>
      </c>
      <c r="W164">
        <v>0.42268121243738277</v>
      </c>
      <c r="X164">
        <v>1.9086263362415747</v>
      </c>
      <c r="Y164">
        <v>0.2019</v>
      </c>
      <c r="Z164">
        <v>22.706251300282045</v>
      </c>
    </row>
    <row r="165" spans="1:26" ht="12.75">
      <c r="A165" t="s">
        <v>50</v>
      </c>
      <c r="B165">
        <v>20030406</v>
      </c>
      <c r="C165">
        <f t="shared" si="2"/>
        <v>2003</v>
      </c>
      <c r="D165">
        <v>25.18097</v>
      </c>
      <c r="E165">
        <v>9.6726</v>
      </c>
      <c r="F165">
        <v>5.4398</v>
      </c>
      <c r="G165">
        <v>4.2328</v>
      </c>
      <c r="H165">
        <v>3.99</v>
      </c>
      <c r="I165">
        <v>0.8256880733944955</v>
      </c>
      <c r="K165">
        <v>0.09699094309521361</v>
      </c>
      <c r="L165">
        <v>4.269945025170228</v>
      </c>
      <c r="M165">
        <v>0.03543526360994694</v>
      </c>
      <c r="N165">
        <v>0.07451710509314513</v>
      </c>
      <c r="O165">
        <v>0.0253267438703246</v>
      </c>
      <c r="P165">
        <v>0.5232349059134832</v>
      </c>
      <c r="Q165">
        <v>5.02544998675234</v>
      </c>
      <c r="S165">
        <v>1.9320400589720734</v>
      </c>
      <c r="T165">
        <v>11.459843325860334</v>
      </c>
      <c r="U165">
        <v>0.025055367326318325</v>
      </c>
      <c r="V165">
        <v>0.3679943843741259</v>
      </c>
      <c r="W165">
        <v>0.1147886863767663</v>
      </c>
      <c r="X165">
        <v>1.2928234258120588</v>
      </c>
      <c r="Y165">
        <v>3.26388</v>
      </c>
      <c r="Z165">
        <v>18.45642524872168</v>
      </c>
    </row>
    <row r="166" spans="1:26" ht="12.75">
      <c r="A166" t="s">
        <v>50</v>
      </c>
      <c r="B166">
        <v>20030412</v>
      </c>
      <c r="C166">
        <f t="shared" si="2"/>
        <v>2003</v>
      </c>
      <c r="D166">
        <v>62.02509</v>
      </c>
      <c r="E166">
        <v>23.3962</v>
      </c>
      <c r="F166">
        <v>5.8451</v>
      </c>
      <c r="G166">
        <v>17.5511</v>
      </c>
      <c r="H166">
        <v>3.99</v>
      </c>
      <c r="I166">
        <v>1</v>
      </c>
      <c r="K166">
        <v>0.729934713152441</v>
      </c>
      <c r="L166">
        <v>10.21614099044409</v>
      </c>
      <c r="M166">
        <v>0.000362927317227059</v>
      </c>
      <c r="N166">
        <v>0.7206038793377422</v>
      </c>
      <c r="O166">
        <v>0.03640548896903112</v>
      </c>
      <c r="P166">
        <v>0.6885373524904665</v>
      </c>
      <c r="Q166">
        <v>12.391985351710998</v>
      </c>
      <c r="S166">
        <v>14.540152525998073</v>
      </c>
      <c r="T166">
        <v>27.418473646676865</v>
      </c>
      <c r="U166">
        <v>0.00025661661067272743</v>
      </c>
      <c r="V166">
        <v>3.558621616111241</v>
      </c>
      <c r="W166">
        <v>0.16500100751425095</v>
      </c>
      <c r="X166">
        <v>1.7012573297116331</v>
      </c>
      <c r="Y166">
        <v>3.50706</v>
      </c>
      <c r="Z166">
        <v>50.89082274262273</v>
      </c>
    </row>
    <row r="167" spans="1:26" ht="12.75">
      <c r="A167" t="s">
        <v>50</v>
      </c>
      <c r="B167">
        <v>20030415</v>
      </c>
      <c r="C167">
        <f t="shared" si="2"/>
        <v>2003</v>
      </c>
      <c r="D167">
        <v>27.89004</v>
      </c>
      <c r="E167">
        <v>14.9071</v>
      </c>
      <c r="F167">
        <v>9.3615</v>
      </c>
      <c r="G167">
        <v>5.5456</v>
      </c>
      <c r="H167">
        <v>3.99</v>
      </c>
      <c r="I167">
        <v>0.8899082568807339</v>
      </c>
      <c r="K167">
        <v>0.052173365136803644</v>
      </c>
      <c r="L167">
        <v>3.9943818461805534</v>
      </c>
      <c r="M167">
        <v>0.044433052362729916</v>
      </c>
      <c r="N167">
        <v>0.1046552668804614</v>
      </c>
      <c r="O167">
        <v>4.360996683753345E-06</v>
      </c>
      <c r="P167">
        <v>0.3636515806682611</v>
      </c>
      <c r="Q167">
        <v>4.559299472225493</v>
      </c>
      <c r="S167">
        <v>1.039282929301221</v>
      </c>
      <c r="T167">
        <v>10.720276226288183</v>
      </c>
      <c r="U167">
        <v>0.031417473300952854</v>
      </c>
      <c r="V167">
        <v>0.5168283236318051</v>
      </c>
      <c r="W167">
        <v>1.9765394366704462E-05</v>
      </c>
      <c r="X167">
        <v>0.8985204867032489</v>
      </c>
      <c r="Y167">
        <v>5.616899999999999</v>
      </c>
      <c r="Z167">
        <v>18.823245204619777</v>
      </c>
    </row>
    <row r="168" spans="1:26" ht="12.75">
      <c r="A168" t="s">
        <v>50</v>
      </c>
      <c r="B168">
        <v>20030421</v>
      </c>
      <c r="C168">
        <f t="shared" si="2"/>
        <v>2003</v>
      </c>
      <c r="D168">
        <v>39.35147</v>
      </c>
      <c r="E168">
        <v>7.0685</v>
      </c>
      <c r="F168">
        <v>1.3393</v>
      </c>
      <c r="G168">
        <v>5.7292</v>
      </c>
      <c r="H168">
        <v>3.99</v>
      </c>
      <c r="I168">
        <v>0.9724770642201835</v>
      </c>
      <c r="K168">
        <v>0.2236187173859761</v>
      </c>
      <c r="L168">
        <v>2.6311207751557375</v>
      </c>
      <c r="M168">
        <v>0.026458855295671085</v>
      </c>
      <c r="N168">
        <v>0.2305755592132912</v>
      </c>
      <c r="O168">
        <v>0.08354879193029066</v>
      </c>
      <c r="P168">
        <v>0.12438873243438396</v>
      </c>
      <c r="Q168">
        <v>3.3197114314153504</v>
      </c>
      <c r="S168">
        <v>4.454439828485197</v>
      </c>
      <c r="T168">
        <v>7.061503526851349</v>
      </c>
      <c r="U168">
        <v>0.018708378912153788</v>
      </c>
      <c r="V168">
        <v>1.1386715957142082</v>
      </c>
      <c r="W168">
        <v>0.3786691302738287</v>
      </c>
      <c r="X168">
        <v>0.3073431557810292</v>
      </c>
      <c r="Y168">
        <v>0.80358</v>
      </c>
      <c r="Z168">
        <v>14.162915616017766</v>
      </c>
    </row>
    <row r="169" spans="1:26" ht="12.75">
      <c r="A169" t="s">
        <v>50</v>
      </c>
      <c r="B169">
        <v>20030424</v>
      </c>
      <c r="C169">
        <f t="shared" si="2"/>
        <v>2003</v>
      </c>
      <c r="D169">
        <v>30.01083</v>
      </c>
      <c r="E169">
        <v>12.4835</v>
      </c>
      <c r="F169">
        <v>6.5593</v>
      </c>
      <c r="G169">
        <v>5.9242</v>
      </c>
      <c r="H169">
        <v>3.99</v>
      </c>
      <c r="I169">
        <v>0.926605504587156</v>
      </c>
      <c r="K169">
        <v>0.13410201588851142</v>
      </c>
      <c r="L169">
        <v>5.671366642952602</v>
      </c>
      <c r="M169">
        <v>0.023348564136004734</v>
      </c>
      <c r="N169">
        <v>0.04265603640008921</v>
      </c>
      <c r="O169">
        <v>0.10816363196227015</v>
      </c>
      <c r="P169">
        <v>0.7062467885298418</v>
      </c>
      <c r="Q169">
        <v>6.6858836798693195</v>
      </c>
      <c r="S169">
        <v>2.671285157328255</v>
      </c>
      <c r="T169">
        <v>15.221032774106092</v>
      </c>
      <c r="U169">
        <v>0.016509171694308634</v>
      </c>
      <c r="V169">
        <v>0.21065206217109378</v>
      </c>
      <c r="W169">
        <v>0.49023124686931474</v>
      </c>
      <c r="X169">
        <v>1.7450142991165192</v>
      </c>
      <c r="Y169">
        <v>3.93558</v>
      </c>
      <c r="Z169">
        <v>24.290304711285586</v>
      </c>
    </row>
    <row r="170" spans="1:26" ht="12.75">
      <c r="A170" t="s">
        <v>50</v>
      </c>
      <c r="B170">
        <v>20030427</v>
      </c>
      <c r="C170">
        <f t="shared" si="2"/>
        <v>2003</v>
      </c>
      <c r="D170">
        <v>28.7688</v>
      </c>
      <c r="E170">
        <v>9.6726</v>
      </c>
      <c r="F170">
        <v>5.2386</v>
      </c>
      <c r="G170">
        <v>4.434</v>
      </c>
      <c r="H170">
        <v>3.99</v>
      </c>
      <c r="I170">
        <v>0.908256880733945</v>
      </c>
      <c r="K170">
        <v>0.14290248245590442</v>
      </c>
      <c r="L170">
        <v>3.8516467241739183</v>
      </c>
      <c r="M170">
        <v>0.04577214298501752</v>
      </c>
      <c r="N170">
        <v>0.11285648057353</v>
      </c>
      <c r="O170">
        <v>0.14219610813681752</v>
      </c>
      <c r="P170">
        <v>0.11442555726366875</v>
      </c>
      <c r="Q170">
        <v>4.409799495588857</v>
      </c>
      <c r="S170">
        <v>2.8465886795257505</v>
      </c>
      <c r="T170">
        <v>10.337198194685564</v>
      </c>
      <c r="U170">
        <v>0.03236430998302077</v>
      </c>
      <c r="V170">
        <v>0.5573290996660993</v>
      </c>
      <c r="W170">
        <v>0.6444770217792982</v>
      </c>
      <c r="X170">
        <v>0.28272586417720896</v>
      </c>
      <c r="Y170">
        <v>3.14316</v>
      </c>
      <c r="Z170">
        <v>17.843843169816942</v>
      </c>
    </row>
    <row r="171" spans="1:26" ht="12.75">
      <c r="A171" t="s">
        <v>50</v>
      </c>
      <c r="B171">
        <v>20030506</v>
      </c>
      <c r="C171">
        <f t="shared" si="2"/>
        <v>2003</v>
      </c>
      <c r="D171">
        <v>44.60012</v>
      </c>
      <c r="E171">
        <v>9.6909</v>
      </c>
      <c r="F171">
        <v>2.7415</v>
      </c>
      <c r="G171">
        <v>6.9494</v>
      </c>
      <c r="H171">
        <v>4.16</v>
      </c>
      <c r="I171">
        <v>0.981651376146789</v>
      </c>
      <c r="K171">
        <v>0.3142061539289853</v>
      </c>
      <c r="L171">
        <v>5.861924757850921</v>
      </c>
      <c r="M171">
        <v>0.03152489393561968</v>
      </c>
      <c r="N171">
        <v>0.06483611439764843</v>
      </c>
      <c r="O171">
        <v>0.0306837995830285</v>
      </c>
      <c r="P171">
        <v>0.27067057186727467</v>
      </c>
      <c r="Q171">
        <v>6.573846291563478</v>
      </c>
      <c r="S171">
        <v>6.495811315798647</v>
      </c>
      <c r="T171">
        <v>16.39422753968166</v>
      </c>
      <c r="U171">
        <v>0.02230663942507208</v>
      </c>
      <c r="V171">
        <v>0.32956765510076336</v>
      </c>
      <c r="W171">
        <v>0.14235526687485198</v>
      </c>
      <c r="X171">
        <v>0.6719127514547321</v>
      </c>
      <c r="Y171">
        <v>1.6448999999999998</v>
      </c>
      <c r="Z171">
        <v>25.701081168335726</v>
      </c>
    </row>
    <row r="172" spans="1:26" ht="12.75">
      <c r="A172" t="s">
        <v>50</v>
      </c>
      <c r="B172">
        <v>20030509</v>
      </c>
      <c r="C172">
        <f t="shared" si="2"/>
        <v>2003</v>
      </c>
      <c r="D172">
        <v>46.93288</v>
      </c>
      <c r="E172">
        <v>9.3419</v>
      </c>
      <c r="F172">
        <v>0.3385</v>
      </c>
      <c r="G172">
        <v>9.0034</v>
      </c>
      <c r="H172">
        <v>4.16</v>
      </c>
      <c r="I172">
        <v>0.9908256880733946</v>
      </c>
      <c r="K172">
        <v>0.4618793300585306</v>
      </c>
      <c r="L172">
        <v>3.0686216589755624</v>
      </c>
      <c r="M172">
        <v>0.05229767787463589</v>
      </c>
      <c r="N172">
        <v>0.0037785702382388993</v>
      </c>
      <c r="O172">
        <v>0.048022502823559556</v>
      </c>
      <c r="P172">
        <v>1.7880233328016024</v>
      </c>
      <c r="Q172">
        <v>5.422623072772129</v>
      </c>
      <c r="S172">
        <v>9.548765806177698</v>
      </c>
      <c r="T172">
        <v>8.582109765749436</v>
      </c>
      <c r="U172">
        <v>0.037005213895421205</v>
      </c>
      <c r="V172">
        <v>0.019206803871872576</v>
      </c>
      <c r="W172">
        <v>0.22279692535950954</v>
      </c>
      <c r="X172">
        <v>4.438589939496999</v>
      </c>
      <c r="Y172">
        <v>0.2031</v>
      </c>
      <c r="Z172">
        <v>23.051574454550938</v>
      </c>
    </row>
    <row r="173" spans="1:26" ht="12.75">
      <c r="A173" t="s">
        <v>50</v>
      </c>
      <c r="B173">
        <v>20030512</v>
      </c>
      <c r="C173">
        <f t="shared" si="2"/>
        <v>2003</v>
      </c>
      <c r="D173">
        <v>27.53076</v>
      </c>
      <c r="E173">
        <v>8.547</v>
      </c>
      <c r="F173">
        <v>4.0434</v>
      </c>
      <c r="G173">
        <v>4.5036</v>
      </c>
      <c r="H173">
        <v>4.16</v>
      </c>
      <c r="I173">
        <v>0.8532110091743119</v>
      </c>
      <c r="K173">
        <v>0.03933615776863761</v>
      </c>
      <c r="L173">
        <v>3.3111612878865806</v>
      </c>
      <c r="M173">
        <v>0.04359021297105477</v>
      </c>
      <c r="N173">
        <v>0.012397414797041319</v>
      </c>
      <c r="O173">
        <v>0.028062736670654467</v>
      </c>
      <c r="P173">
        <v>0.7258712244721596</v>
      </c>
      <c r="Q173">
        <v>4.160419034566128</v>
      </c>
      <c r="S173">
        <v>0.8132248702274238</v>
      </c>
      <c r="T173">
        <v>9.260427899811424</v>
      </c>
      <c r="U173">
        <v>0.030843915452758063</v>
      </c>
      <c r="V173">
        <v>0.06301714656917509</v>
      </c>
      <c r="W173">
        <v>0.13019503523935527</v>
      </c>
      <c r="X173">
        <v>1.8019030597683974</v>
      </c>
      <c r="Y173">
        <v>2.42604</v>
      </c>
      <c r="Z173">
        <v>14.525651927068534</v>
      </c>
    </row>
    <row r="174" spans="1:26" ht="12.75">
      <c r="A174" t="s">
        <v>50</v>
      </c>
      <c r="B174">
        <v>20030614</v>
      </c>
      <c r="C174">
        <f t="shared" si="2"/>
        <v>2003</v>
      </c>
      <c r="D174">
        <v>27.55993</v>
      </c>
      <c r="E174">
        <v>7.8431</v>
      </c>
      <c r="F174">
        <v>4.9496</v>
      </c>
      <c r="G174">
        <v>2.8935</v>
      </c>
      <c r="H174">
        <v>4.58</v>
      </c>
      <c r="I174">
        <v>0.8623853211009175</v>
      </c>
      <c r="K174">
        <v>0.0005598481027723434</v>
      </c>
      <c r="L174">
        <v>2.239730552001295</v>
      </c>
      <c r="M174">
        <v>0.06271670314502327</v>
      </c>
      <c r="N174">
        <v>0.08476503051772742</v>
      </c>
      <c r="O174">
        <v>0.06222475012898899</v>
      </c>
      <c r="P174">
        <v>1.2215456588095086</v>
      </c>
      <c r="Q174">
        <v>3.671542542705316</v>
      </c>
      <c r="S174">
        <v>0.012616940165632435</v>
      </c>
      <c r="T174">
        <v>6.888609602894406</v>
      </c>
      <c r="U174">
        <v>0.04445718843855879</v>
      </c>
      <c r="V174">
        <v>0.4611709995934375</v>
      </c>
      <c r="W174">
        <v>0.3051544058141037</v>
      </c>
      <c r="X174">
        <v>3.067290617295199</v>
      </c>
      <c r="Y174">
        <v>2.96976</v>
      </c>
      <c r="Z174">
        <v>13.749059754201337</v>
      </c>
    </row>
    <row r="175" spans="1:26" ht="12.75">
      <c r="A175" t="s">
        <v>50</v>
      </c>
      <c r="B175">
        <v>20030629</v>
      </c>
      <c r="C175">
        <f t="shared" si="2"/>
        <v>2003</v>
      </c>
      <c r="D175">
        <v>23.95631</v>
      </c>
      <c r="E175">
        <v>3.7804</v>
      </c>
      <c r="F175">
        <v>1.6539</v>
      </c>
      <c r="G175">
        <v>2.1265</v>
      </c>
      <c r="H175">
        <v>4.58</v>
      </c>
      <c r="I175">
        <v>0.8073394495412844</v>
      </c>
      <c r="K175">
        <v>0.00046378389131090914</v>
      </c>
      <c r="L175">
        <v>1.082291814577821</v>
      </c>
      <c r="M175">
        <v>0.08452587570851587</v>
      </c>
      <c r="N175">
        <v>0.0007141277828222616</v>
      </c>
      <c r="O175">
        <v>0.09309596535664572</v>
      </c>
      <c r="P175">
        <v>0.7350925528336267</v>
      </c>
      <c r="Q175">
        <v>1.9961841201507424</v>
      </c>
      <c r="S175">
        <v>0.010452002208237157</v>
      </c>
      <c r="T175">
        <v>3.3287422812413725</v>
      </c>
      <c r="U175">
        <v>0.05991677808092625</v>
      </c>
      <c r="V175">
        <v>0.003885269921217239</v>
      </c>
      <c r="W175">
        <v>0.4565489444828275</v>
      </c>
      <c r="X175">
        <v>1.8458110623123007</v>
      </c>
      <c r="Y175">
        <v>0.9923399999999999</v>
      </c>
      <c r="Z175">
        <v>6.697696338246881</v>
      </c>
    </row>
    <row r="176" spans="1:26" ht="12.75">
      <c r="A176" t="s">
        <v>50</v>
      </c>
      <c r="B176">
        <v>20030801</v>
      </c>
      <c r="C176">
        <f t="shared" si="2"/>
        <v>2003</v>
      </c>
      <c r="D176">
        <v>28.53592</v>
      </c>
      <c r="E176">
        <v>5.5473</v>
      </c>
      <c r="F176">
        <v>1.5613</v>
      </c>
      <c r="G176">
        <v>3.986</v>
      </c>
      <c r="H176">
        <v>5.22</v>
      </c>
      <c r="I176">
        <v>0.8990825688073395</v>
      </c>
      <c r="K176">
        <v>0.04843624433792919</v>
      </c>
      <c r="L176">
        <v>0.6238148609858128</v>
      </c>
      <c r="M176">
        <v>0.06169494324163071</v>
      </c>
      <c r="N176">
        <v>0.00047033479795621455</v>
      </c>
      <c r="O176">
        <v>0.11319629324302197</v>
      </c>
      <c r="P176">
        <v>1.990996070262147</v>
      </c>
      <c r="Q176">
        <v>2.838608746868498</v>
      </c>
      <c r="S176">
        <v>1.2290537370982677</v>
      </c>
      <c r="T176">
        <v>2.1837570546921277</v>
      </c>
      <c r="U176">
        <v>0.043852220243294146</v>
      </c>
      <c r="V176">
        <v>0.0028151100408125755</v>
      </c>
      <c r="W176">
        <v>0.6007700317439234</v>
      </c>
      <c r="X176">
        <v>5.086115925271508</v>
      </c>
      <c r="Y176">
        <v>0.93678</v>
      </c>
      <c r="Z176">
        <v>10.083144079089934</v>
      </c>
    </row>
    <row r="177" spans="1:26" ht="12.75">
      <c r="A177" t="s">
        <v>50</v>
      </c>
      <c r="B177">
        <v>20030807</v>
      </c>
      <c r="C177">
        <f t="shared" si="2"/>
        <v>2003</v>
      </c>
      <c r="D177">
        <v>36.61462</v>
      </c>
      <c r="E177">
        <v>6.2092</v>
      </c>
      <c r="F177">
        <v>2.8404</v>
      </c>
      <c r="G177">
        <v>3.3688</v>
      </c>
      <c r="H177">
        <v>5.22</v>
      </c>
      <c r="I177">
        <v>0.9541284403669725</v>
      </c>
      <c r="K177">
        <v>3.1683073224018986E-05</v>
      </c>
      <c r="L177">
        <v>1.518838684728707</v>
      </c>
      <c r="M177">
        <v>0.07042041272500729</v>
      </c>
      <c r="N177">
        <v>0.0008220664085333532</v>
      </c>
      <c r="O177">
        <v>0.13272886197067155</v>
      </c>
      <c r="P177">
        <v>1.2369864237926949</v>
      </c>
      <c r="Q177">
        <v>2.959828132698838</v>
      </c>
      <c r="S177">
        <v>0.000803947541371318</v>
      </c>
      <c r="T177">
        <v>5.316921574253837</v>
      </c>
      <c r="U177">
        <v>0.05005420681474752</v>
      </c>
      <c r="V177">
        <v>0.0049203405976617</v>
      </c>
      <c r="W177">
        <v>0.704435810881738</v>
      </c>
      <c r="X177">
        <v>3.159954177392376</v>
      </c>
      <c r="Y177">
        <v>1.7042399999999998</v>
      </c>
      <c r="Z177">
        <v>10.941330057481732</v>
      </c>
    </row>
    <row r="178" spans="1:26" ht="12.75">
      <c r="A178" t="s">
        <v>50</v>
      </c>
      <c r="B178">
        <v>20030930</v>
      </c>
      <c r="C178">
        <f t="shared" si="2"/>
        <v>2003</v>
      </c>
      <c r="D178">
        <v>26.81724</v>
      </c>
      <c r="E178">
        <v>17.116</v>
      </c>
      <c r="F178">
        <v>12.6283</v>
      </c>
      <c r="G178">
        <v>4.4877</v>
      </c>
      <c r="H178">
        <v>4.47</v>
      </c>
      <c r="I178">
        <v>0.8440366972477065</v>
      </c>
      <c r="K178">
        <v>0.09100551096426303</v>
      </c>
      <c r="L178">
        <v>5.217598602982921</v>
      </c>
      <c r="M178">
        <v>0.02710927074078221</v>
      </c>
      <c r="N178">
        <v>0.16244392948984698</v>
      </c>
      <c r="O178">
        <v>0.17187392668617985</v>
      </c>
      <c r="P178">
        <v>0.3670071435612552</v>
      </c>
      <c r="Q178">
        <v>6.037038384425249</v>
      </c>
      <c r="S178">
        <v>2.006537657876483</v>
      </c>
      <c r="T178">
        <v>15.666330263909147</v>
      </c>
      <c r="U178">
        <v>0.019207591588036907</v>
      </c>
      <c r="V178">
        <v>0.8685798401531388</v>
      </c>
      <c r="W178">
        <v>0.8309687422975788</v>
      </c>
      <c r="X178">
        <v>0.9188035876553864</v>
      </c>
      <c r="Y178">
        <v>7.576979999999999</v>
      </c>
      <c r="Z178">
        <v>27.88740768347977</v>
      </c>
    </row>
    <row r="179" spans="1:26" ht="12.75">
      <c r="A179" t="s">
        <v>50</v>
      </c>
      <c r="B179">
        <v>20031003</v>
      </c>
      <c r="C179">
        <f t="shared" si="2"/>
        <v>2003</v>
      </c>
      <c r="D179">
        <v>26.50493</v>
      </c>
      <c r="E179">
        <v>15.2449</v>
      </c>
      <c r="F179">
        <v>10.7667</v>
      </c>
      <c r="G179">
        <v>4.4782</v>
      </c>
      <c r="H179">
        <v>3.74</v>
      </c>
      <c r="I179">
        <v>0.8348623853211009</v>
      </c>
      <c r="K179">
        <v>0.13651291171774182</v>
      </c>
      <c r="L179">
        <v>1.9811683858298919</v>
      </c>
      <c r="M179">
        <v>0.0477987834982444</v>
      </c>
      <c r="N179">
        <v>0.5398257448663553</v>
      </c>
      <c r="O179">
        <v>0.06972964425138067</v>
      </c>
      <c r="P179">
        <v>0.4577626119344975</v>
      </c>
      <c r="Q179">
        <v>3.2327980820981117</v>
      </c>
      <c r="S179">
        <v>2.5679559713525224</v>
      </c>
      <c r="T179">
        <v>4.988225739791254</v>
      </c>
      <c r="U179">
        <v>0.03376118640387994</v>
      </c>
      <c r="V179">
        <v>2.550997603355561</v>
      </c>
      <c r="W179">
        <v>0.305052356229115</v>
      </c>
      <c r="X179">
        <v>1.123262262841625</v>
      </c>
      <c r="Y179">
        <v>6.46002</v>
      </c>
      <c r="Z179">
        <v>18.029275119973956</v>
      </c>
    </row>
    <row r="180" spans="1:26" ht="12.75">
      <c r="A180" t="s">
        <v>50</v>
      </c>
      <c r="B180">
        <v>20031030</v>
      </c>
      <c r="C180">
        <f t="shared" si="2"/>
        <v>2003</v>
      </c>
      <c r="D180">
        <v>27.79093</v>
      </c>
      <c r="E180">
        <v>18.3679</v>
      </c>
      <c r="F180">
        <v>13.1135</v>
      </c>
      <c r="G180">
        <v>5.2544</v>
      </c>
      <c r="H180">
        <v>3.74</v>
      </c>
      <c r="I180">
        <v>0.8807339449541285</v>
      </c>
      <c r="K180">
        <v>0.10038431381439049</v>
      </c>
      <c r="L180">
        <v>6.715400063217078</v>
      </c>
      <c r="M180">
        <v>0.04715511977055657</v>
      </c>
      <c r="N180">
        <v>0.015197829228820844</v>
      </c>
      <c r="O180">
        <v>0.00014437068083698903</v>
      </c>
      <c r="P180">
        <v>0.01168408724565694</v>
      </c>
      <c r="Q180">
        <v>6.889965783957338</v>
      </c>
      <c r="S180">
        <v>1.888337849117074</v>
      </c>
      <c r="T180">
        <v>16.908169789062775</v>
      </c>
      <c r="U180">
        <v>0.033306554517847045</v>
      </c>
      <c r="V180">
        <v>0.07181877912941567</v>
      </c>
      <c r="W180">
        <v>0.0006315910088534982</v>
      </c>
      <c r="X180">
        <v>0.02867052471439842</v>
      </c>
      <c r="Y180">
        <v>7.8681</v>
      </c>
      <c r="Z180">
        <v>26.799035087550365</v>
      </c>
    </row>
    <row r="181" spans="1:26" ht="12.75">
      <c r="A181" t="s">
        <v>50</v>
      </c>
      <c r="B181">
        <v>20031123</v>
      </c>
      <c r="C181">
        <f t="shared" si="2"/>
        <v>2003</v>
      </c>
      <c r="D181">
        <v>29.73299</v>
      </c>
      <c r="E181">
        <v>20.5046</v>
      </c>
      <c r="F181">
        <v>12.1147</v>
      </c>
      <c r="G181">
        <v>8.3899</v>
      </c>
      <c r="H181">
        <v>3.91</v>
      </c>
      <c r="I181">
        <v>0.9174311926605505</v>
      </c>
      <c r="K181">
        <v>0.08783743590542849</v>
      </c>
      <c r="L181">
        <v>6.471148102079757</v>
      </c>
      <c r="M181">
        <v>0.059694184311859806</v>
      </c>
      <c r="N181">
        <v>0.07694398358256417</v>
      </c>
      <c r="O181">
        <v>0.037072468174913886</v>
      </c>
      <c r="P181">
        <v>0.17428224341916043</v>
      </c>
      <c r="Q181">
        <v>6.906978417473684</v>
      </c>
      <c r="S181">
        <v>1.718540334645865</v>
      </c>
      <c r="T181">
        <v>17.023731578718873</v>
      </c>
      <c r="U181">
        <v>0.042193798285781056</v>
      </c>
      <c r="V181">
        <v>0.3747398339799145</v>
      </c>
      <c r="W181">
        <v>0.16615522726190163</v>
      </c>
      <c r="X181">
        <v>0.4296723149885791</v>
      </c>
      <c r="Y181">
        <v>7.268819999999999</v>
      </c>
      <c r="Z181">
        <v>27.023853087880916</v>
      </c>
    </row>
    <row r="182" spans="1:26" ht="12.75">
      <c r="A182" t="s">
        <v>50</v>
      </c>
      <c r="B182">
        <v>20040203</v>
      </c>
      <c r="C182">
        <f t="shared" si="2"/>
        <v>2004</v>
      </c>
      <c r="D182">
        <v>26.23461</v>
      </c>
      <c r="E182">
        <v>18.2446</v>
      </c>
      <c r="F182">
        <v>8.5094</v>
      </c>
      <c r="G182">
        <v>9.7352</v>
      </c>
      <c r="H182">
        <v>4.18</v>
      </c>
      <c r="I182">
        <v>0.8421052631578947</v>
      </c>
      <c r="K182">
        <v>0.01339789161978089</v>
      </c>
      <c r="L182">
        <v>7.221516545533665</v>
      </c>
      <c r="M182">
        <v>0.004428789043812899</v>
      </c>
      <c r="N182">
        <v>0.002199331002637897</v>
      </c>
      <c r="O182">
        <v>0.07319958978942369</v>
      </c>
      <c r="P182">
        <v>3.104111329161794E-05</v>
      </c>
      <c r="Q182">
        <v>7.3147731881026115</v>
      </c>
      <c r="S182">
        <v>0.27817266812953934</v>
      </c>
      <c r="T182">
        <v>20.292552625083562</v>
      </c>
      <c r="U182">
        <v>0.003134026027018628</v>
      </c>
      <c r="V182">
        <v>0.01121683262323129</v>
      </c>
      <c r="W182">
        <v>0.3405266533173082</v>
      </c>
      <c r="X182">
        <v>7.70987354579559E-05</v>
      </c>
      <c r="Y182">
        <v>5.105639999999999</v>
      </c>
      <c r="Z182">
        <v>26.031319903916113</v>
      </c>
    </row>
    <row r="183" spans="1:26" ht="12.75">
      <c r="A183" t="s">
        <v>50</v>
      </c>
      <c r="B183">
        <v>20040209</v>
      </c>
      <c r="C183">
        <f t="shared" si="2"/>
        <v>2004</v>
      </c>
      <c r="D183">
        <v>22.29444</v>
      </c>
      <c r="E183">
        <v>18.7788</v>
      </c>
      <c r="F183">
        <v>11.5463</v>
      </c>
      <c r="G183">
        <v>7.2325</v>
      </c>
      <c r="H183">
        <v>4.18</v>
      </c>
      <c r="I183">
        <v>0.8026315789473685</v>
      </c>
      <c r="K183">
        <v>0.060873958370230456</v>
      </c>
      <c r="L183">
        <v>4.029973894598661</v>
      </c>
      <c r="M183">
        <v>0.028303199438468894</v>
      </c>
      <c r="N183">
        <v>0.0014724831053287443</v>
      </c>
      <c r="O183">
        <v>0.1596533242114517</v>
      </c>
      <c r="P183">
        <v>0.08379073449199945</v>
      </c>
      <c r="Q183">
        <v>4.36406759421614</v>
      </c>
      <c r="S183">
        <v>1.2638907598306461</v>
      </c>
      <c r="T183">
        <v>11.324277500192714</v>
      </c>
      <c r="U183">
        <v>0.020028717288302595</v>
      </c>
      <c r="V183">
        <v>0.0075098275399192865</v>
      </c>
      <c r="W183">
        <v>0.7427119788663621</v>
      </c>
      <c r="X183">
        <v>0.20811623641639584</v>
      </c>
      <c r="Y183">
        <v>6.92778</v>
      </c>
      <c r="Z183">
        <v>20.494315020134344</v>
      </c>
    </row>
    <row r="184" spans="1:26" ht="12.75">
      <c r="A184" t="s">
        <v>50</v>
      </c>
      <c r="B184">
        <v>20040316</v>
      </c>
      <c r="C184">
        <f t="shared" si="2"/>
        <v>2004</v>
      </c>
      <c r="D184">
        <v>31.24497</v>
      </c>
      <c r="E184">
        <v>7.8112</v>
      </c>
      <c r="F184">
        <v>3.4489</v>
      </c>
      <c r="G184">
        <v>4.3623</v>
      </c>
      <c r="H184">
        <v>3.84</v>
      </c>
      <c r="I184">
        <v>0.9210526315789473</v>
      </c>
      <c r="K184">
        <v>1.0537101260567916</v>
      </c>
      <c r="L184">
        <v>2.81666420281989</v>
      </c>
      <c r="M184">
        <v>0.04331114198422509</v>
      </c>
      <c r="N184">
        <v>0.22109349298414033</v>
      </c>
      <c r="O184">
        <v>0.052421258247480645</v>
      </c>
      <c r="P184">
        <v>3.481504328052522E-05</v>
      </c>
      <c r="Q184">
        <v>4.187235037135808</v>
      </c>
      <c r="S184">
        <v>20.28873580624522</v>
      </c>
      <c r="T184">
        <v>7.278901237176575</v>
      </c>
      <c r="U184">
        <v>0.030604567789216438</v>
      </c>
      <c r="V184">
        <v>1.0636171137425714</v>
      </c>
      <c r="W184">
        <v>0.23263489381790095</v>
      </c>
      <c r="X184">
        <v>8.566648383660095E-05</v>
      </c>
      <c r="Y184">
        <v>2.06934</v>
      </c>
      <c r="Z184">
        <v>30.963919285255322</v>
      </c>
    </row>
    <row r="185" spans="1:26" ht="12.75">
      <c r="A185" t="s">
        <v>50</v>
      </c>
      <c r="B185">
        <v>20040325</v>
      </c>
      <c r="C185">
        <f t="shared" si="2"/>
        <v>2004</v>
      </c>
      <c r="D185">
        <v>30.88649</v>
      </c>
      <c r="E185">
        <v>21.5319</v>
      </c>
      <c r="F185">
        <v>18.9238</v>
      </c>
      <c r="G185">
        <v>2.6081</v>
      </c>
      <c r="H185">
        <v>3.84</v>
      </c>
      <c r="I185">
        <v>0.9078947368421053</v>
      </c>
      <c r="K185">
        <v>0.09818477783146064</v>
      </c>
      <c r="L185">
        <v>2.2162471386120286</v>
      </c>
      <c r="M185">
        <v>0.059537769524886715</v>
      </c>
      <c r="N185">
        <v>0.04176750711707788</v>
      </c>
      <c r="O185">
        <v>0.08353501136818564</v>
      </c>
      <c r="P185">
        <v>0.0006552836379596378</v>
      </c>
      <c r="Q185">
        <v>2.499927488091599</v>
      </c>
      <c r="S185">
        <v>1.890505717233681</v>
      </c>
      <c r="T185">
        <v>5.727286917262561</v>
      </c>
      <c r="U185">
        <v>0.0420706455652174</v>
      </c>
      <c r="V185">
        <v>0.20093144654996875</v>
      </c>
      <c r="W185">
        <v>0.3707114088710179</v>
      </c>
      <c r="X185">
        <v>0.0016124019932228421</v>
      </c>
      <c r="Y185">
        <v>11.35428</v>
      </c>
      <c r="Z185">
        <v>19.587398537475664</v>
      </c>
    </row>
    <row r="186" spans="1:26" ht="12.75">
      <c r="A186" t="s">
        <v>50</v>
      </c>
      <c r="B186">
        <v>20040331</v>
      </c>
      <c r="C186">
        <f t="shared" si="2"/>
        <v>2004</v>
      </c>
      <c r="D186">
        <v>24.05429</v>
      </c>
      <c r="E186">
        <v>15.0948</v>
      </c>
      <c r="F186">
        <v>12.6438</v>
      </c>
      <c r="G186">
        <v>2.451</v>
      </c>
      <c r="H186">
        <v>3.84</v>
      </c>
      <c r="I186">
        <v>0.8289473684210527</v>
      </c>
      <c r="K186">
        <v>0.40811031421394156</v>
      </c>
      <c r="L186">
        <v>1.9114520023305068</v>
      </c>
      <c r="M186">
        <v>0.034460765728517466</v>
      </c>
      <c r="N186">
        <v>0.12108974320839876</v>
      </c>
      <c r="O186">
        <v>0.07790151757965512</v>
      </c>
      <c r="P186">
        <v>5.009363710075968E-05</v>
      </c>
      <c r="Q186">
        <v>2.5530644366981203</v>
      </c>
      <c r="S186">
        <v>7.857988777118495</v>
      </c>
      <c r="T186">
        <v>4.939626928420492</v>
      </c>
      <c r="U186">
        <v>0.024350704980045313</v>
      </c>
      <c r="V186">
        <v>0.5825278774006477</v>
      </c>
      <c r="W186">
        <v>0.34571110797912563</v>
      </c>
      <c r="X186">
        <v>0.00012326124998412018</v>
      </c>
      <c r="Y186">
        <v>7.58628</v>
      </c>
      <c r="Z186">
        <v>21.33660865714879</v>
      </c>
    </row>
    <row r="187" spans="1:26" ht="12.75">
      <c r="A187" t="s">
        <v>50</v>
      </c>
      <c r="B187">
        <v>20040415</v>
      </c>
      <c r="C187">
        <f t="shared" si="2"/>
        <v>2004</v>
      </c>
      <c r="D187">
        <v>31.66838</v>
      </c>
      <c r="E187">
        <v>25.0657</v>
      </c>
      <c r="F187">
        <v>14.8173</v>
      </c>
      <c r="G187">
        <v>10.2484</v>
      </c>
      <c r="H187">
        <v>3.99</v>
      </c>
      <c r="I187">
        <v>0.9342105263157895</v>
      </c>
      <c r="K187">
        <v>0.0653775489414036</v>
      </c>
      <c r="L187">
        <v>8.61682269107925</v>
      </c>
      <c r="M187">
        <v>0.03800091623080052</v>
      </c>
      <c r="N187">
        <v>0.006285350054973506</v>
      </c>
      <c r="O187">
        <v>0.031069655321968946</v>
      </c>
      <c r="P187">
        <v>0.0582832808298307</v>
      </c>
      <c r="Q187">
        <v>8.815839442458227</v>
      </c>
      <c r="S187">
        <v>1.3023076122499564</v>
      </c>
      <c r="T187">
        <v>23.126161443389943</v>
      </c>
      <c r="U187">
        <v>0.026869474582717365</v>
      </c>
      <c r="V187">
        <v>0.031039497859782342</v>
      </c>
      <c r="W187">
        <v>0.14081734860384215</v>
      </c>
      <c r="X187">
        <v>0.14400795883149112</v>
      </c>
      <c r="Y187">
        <v>8.890379999999999</v>
      </c>
      <c r="Z187">
        <v>33.66158333551773</v>
      </c>
    </row>
    <row r="188" spans="1:26" ht="12.75">
      <c r="A188" t="s">
        <v>50</v>
      </c>
      <c r="B188">
        <v>20040506</v>
      </c>
      <c r="C188">
        <f t="shared" si="2"/>
        <v>2004</v>
      </c>
      <c r="D188">
        <v>32.73302</v>
      </c>
      <c r="E188">
        <v>8.3005</v>
      </c>
      <c r="F188">
        <v>4.8742</v>
      </c>
      <c r="G188">
        <v>3.4263</v>
      </c>
      <c r="H188">
        <v>4.16</v>
      </c>
      <c r="I188">
        <v>0.9473684210526315</v>
      </c>
      <c r="K188">
        <v>0.3015942422211616</v>
      </c>
      <c r="L188">
        <v>1.7458450141582835</v>
      </c>
      <c r="M188">
        <v>0.03379009513113645</v>
      </c>
      <c r="N188">
        <v>0.13210794837210904</v>
      </c>
      <c r="O188">
        <v>0.04704959513894543</v>
      </c>
      <c r="P188">
        <v>2.3306066386353578E-05</v>
      </c>
      <c r="Q188">
        <v>2.2604102010880225</v>
      </c>
      <c r="S188">
        <v>6.235076133622519</v>
      </c>
      <c r="T188">
        <v>4.882659125365996</v>
      </c>
      <c r="U188">
        <v>0.02390946880799802</v>
      </c>
      <c r="V188">
        <v>0.6715162864039212</v>
      </c>
      <c r="W188">
        <v>0.2182831905883946</v>
      </c>
      <c r="X188">
        <v>5.78549898616991E-05</v>
      </c>
      <c r="Y188">
        <v>2.92452</v>
      </c>
      <c r="Z188">
        <v>14.95602205977869</v>
      </c>
    </row>
    <row r="189" spans="1:26" ht="12.75">
      <c r="A189" t="s">
        <v>50</v>
      </c>
      <c r="B189">
        <v>20040509</v>
      </c>
      <c r="C189">
        <f t="shared" si="2"/>
        <v>2004</v>
      </c>
      <c r="D189">
        <v>41.66346</v>
      </c>
      <c r="E189">
        <v>16.0797</v>
      </c>
      <c r="F189">
        <v>9.1973</v>
      </c>
      <c r="G189">
        <v>6.8824</v>
      </c>
      <c r="H189">
        <v>4.16</v>
      </c>
      <c r="I189">
        <v>0.9736842105263158</v>
      </c>
      <c r="K189">
        <v>0.23000364285279148</v>
      </c>
      <c r="L189">
        <v>6.563614042299995</v>
      </c>
      <c r="M189">
        <v>0.02230092264915619</v>
      </c>
      <c r="N189">
        <v>0.08722064254117418</v>
      </c>
      <c r="O189">
        <v>0.018959297344080934</v>
      </c>
      <c r="P189">
        <v>0.15207859589585224</v>
      </c>
      <c r="Q189">
        <v>7.07417714358305</v>
      </c>
      <c r="S189">
        <v>4.75503183892366</v>
      </c>
      <c r="T189">
        <v>18.356663815583634</v>
      </c>
      <c r="U189">
        <v>0.015779867218492897</v>
      </c>
      <c r="V189">
        <v>0.44335017460144455</v>
      </c>
      <c r="W189">
        <v>0.08796028750849784</v>
      </c>
      <c r="X189">
        <v>0.3775199760388464</v>
      </c>
      <c r="Y189">
        <v>5.51838</v>
      </c>
      <c r="Z189">
        <v>29.55468595987458</v>
      </c>
    </row>
    <row r="190" spans="1:26" ht="12.75">
      <c r="A190" t="s">
        <v>50</v>
      </c>
      <c r="B190">
        <v>20040711</v>
      </c>
      <c r="C190">
        <f t="shared" si="2"/>
        <v>2004</v>
      </c>
      <c r="D190">
        <v>23.67604</v>
      </c>
      <c r="E190">
        <v>3.4299</v>
      </c>
      <c r="F190">
        <v>1.0525</v>
      </c>
      <c r="G190">
        <v>2.3774</v>
      </c>
      <c r="H190">
        <v>5.03</v>
      </c>
      <c r="I190">
        <v>0.8157894736842105</v>
      </c>
      <c r="K190">
        <v>0.04689865952198457</v>
      </c>
      <c r="L190">
        <v>0.6522518068868778</v>
      </c>
      <c r="M190">
        <v>0.058063644554133126</v>
      </c>
      <c r="N190">
        <v>0.1394460509084216</v>
      </c>
      <c r="O190">
        <v>0.06350634240475547</v>
      </c>
      <c r="P190">
        <v>2.1568764672602887</v>
      </c>
      <c r="Q190">
        <v>3.1170429715364616</v>
      </c>
      <c r="S190">
        <v>1.150520164899865</v>
      </c>
      <c r="T190">
        <v>2.2010076044007225</v>
      </c>
      <c r="U190">
        <v>0.041237788841542986</v>
      </c>
      <c r="V190">
        <v>0.8120793021685231</v>
      </c>
      <c r="W190">
        <v>0.3294462178787795</v>
      </c>
      <c r="X190">
        <v>5.4819700885231795</v>
      </c>
      <c r="Y190">
        <v>0.6315</v>
      </c>
      <c r="Z190">
        <v>10.647761166712613</v>
      </c>
    </row>
    <row r="191" spans="1:26" ht="12.75">
      <c r="A191" t="s">
        <v>50</v>
      </c>
      <c r="B191">
        <v>20040717</v>
      </c>
      <c r="C191">
        <f t="shared" si="2"/>
        <v>2004</v>
      </c>
      <c r="D191">
        <v>27.26722</v>
      </c>
      <c r="E191">
        <v>4.1074</v>
      </c>
      <c r="F191">
        <v>1.3235</v>
      </c>
      <c r="G191">
        <v>2.7839</v>
      </c>
      <c r="H191">
        <v>5.03</v>
      </c>
      <c r="I191">
        <v>0.8552631578947368</v>
      </c>
      <c r="K191">
        <v>0.013703782737998273</v>
      </c>
      <c r="L191">
        <v>3.1613322180852705</v>
      </c>
      <c r="M191">
        <v>0.05169902559643672</v>
      </c>
      <c r="N191">
        <v>0.0016470945813434107</v>
      </c>
      <c r="O191">
        <v>0.0005378002167103522</v>
      </c>
      <c r="P191">
        <v>0.4811135341744335</v>
      </c>
      <c r="Q191">
        <v>3.7100334553921925</v>
      </c>
      <c r="S191">
        <v>0.33618185543411716</v>
      </c>
      <c r="T191">
        <v>10.66783744954723</v>
      </c>
      <c r="U191">
        <v>0.03671752810610689</v>
      </c>
      <c r="V191">
        <v>0.009592035124044754</v>
      </c>
      <c r="W191">
        <v>0.002789898467784317</v>
      </c>
      <c r="X191">
        <v>1.2228099492772833</v>
      </c>
      <c r="Y191">
        <v>0.7940999999999999</v>
      </c>
      <c r="Z191">
        <v>13.070028715956568</v>
      </c>
    </row>
    <row r="192" spans="1:26" ht="12.75">
      <c r="A192" t="s">
        <v>50</v>
      </c>
      <c r="B192">
        <v>20040729</v>
      </c>
      <c r="C192">
        <f t="shared" si="2"/>
        <v>2004</v>
      </c>
      <c r="D192">
        <v>30.79801</v>
      </c>
      <c r="E192">
        <v>3.3028</v>
      </c>
      <c r="F192">
        <v>1.0397</v>
      </c>
      <c r="G192">
        <v>2.2631</v>
      </c>
      <c r="H192">
        <v>5.03</v>
      </c>
      <c r="I192">
        <v>0.8947368421052632</v>
      </c>
      <c r="K192">
        <v>0.11331674924517546</v>
      </c>
      <c r="L192">
        <v>1.220550410907128</v>
      </c>
      <c r="M192">
        <v>5.100922513302301E-06</v>
      </c>
      <c r="N192">
        <v>0.0007230020242931334</v>
      </c>
      <c r="O192">
        <v>0.11021693571591751</v>
      </c>
      <c r="P192">
        <v>0.6635474663696337</v>
      </c>
      <c r="Q192">
        <v>2.1083596651846612</v>
      </c>
      <c r="S192">
        <v>2.779891927750328</v>
      </c>
      <c r="T192">
        <v>4.118717200314224</v>
      </c>
      <c r="U192">
        <v>3.622762007378328E-06</v>
      </c>
      <c r="V192">
        <v>0.004210481225746483</v>
      </c>
      <c r="W192">
        <v>0.5717626183913025</v>
      </c>
      <c r="X192">
        <v>1.6864885023175036</v>
      </c>
      <c r="Y192">
        <v>0.62382</v>
      </c>
      <c r="Z192">
        <v>9.784894352761112</v>
      </c>
    </row>
    <row r="193" spans="1:26" ht="12.75">
      <c r="A193" t="s">
        <v>50</v>
      </c>
      <c r="B193">
        <v>20040801</v>
      </c>
      <c r="C193">
        <f t="shared" si="2"/>
        <v>2004</v>
      </c>
      <c r="D193">
        <v>30.28049</v>
      </c>
      <c r="E193">
        <v>3.6416</v>
      </c>
      <c r="F193">
        <v>1.0696</v>
      </c>
      <c r="G193">
        <v>2.572</v>
      </c>
      <c r="H193">
        <v>5.22</v>
      </c>
      <c r="I193">
        <v>0.881578947368421</v>
      </c>
      <c r="K193">
        <v>0.00406205752961563</v>
      </c>
      <c r="L193">
        <v>0.6804074410650505</v>
      </c>
      <c r="M193">
        <v>0.07729366106192555</v>
      </c>
      <c r="N193">
        <v>0.0013469396643460473</v>
      </c>
      <c r="O193">
        <v>0.08915748070703215</v>
      </c>
      <c r="P193">
        <v>1.573922893202337</v>
      </c>
      <c r="Q193">
        <v>2.426190473230307</v>
      </c>
      <c r="S193">
        <v>0.10307337109480963</v>
      </c>
      <c r="T193">
        <v>2.3818678303731753</v>
      </c>
      <c r="U193">
        <v>0.054939650969820675</v>
      </c>
      <c r="V193">
        <v>0.008061881429879385</v>
      </c>
      <c r="W193">
        <v>0.47318813169594554</v>
      </c>
      <c r="X193">
        <v>4.020678097677915</v>
      </c>
      <c r="Y193">
        <v>0.64176</v>
      </c>
      <c r="Z193">
        <v>7.683568963241545</v>
      </c>
    </row>
    <row r="194" spans="1:26" ht="12.75">
      <c r="A194" t="s">
        <v>50</v>
      </c>
      <c r="B194">
        <v>20040807</v>
      </c>
      <c r="C194">
        <f aca="true" t="shared" si="3" ref="C194:C257">INT(B194/10000)</f>
        <v>2004</v>
      </c>
      <c r="D194">
        <v>40.16701</v>
      </c>
      <c r="E194">
        <v>4.8696</v>
      </c>
      <c r="F194">
        <v>1.7244</v>
      </c>
      <c r="G194">
        <v>3.1452</v>
      </c>
      <c r="H194">
        <v>5.22</v>
      </c>
      <c r="I194">
        <v>0.9605263157894737</v>
      </c>
      <c r="K194">
        <v>0.14071455965134275</v>
      </c>
      <c r="L194">
        <v>2.0507624598845413</v>
      </c>
      <c r="M194">
        <v>0.08493660518509988</v>
      </c>
      <c r="N194">
        <v>0.0425742563417026</v>
      </c>
      <c r="O194">
        <v>0.10084615348450666</v>
      </c>
      <c r="P194">
        <v>1.4936136630383898</v>
      </c>
      <c r="Q194">
        <v>3.9134476975855828</v>
      </c>
      <c r="S194">
        <v>3.5705855763096497</v>
      </c>
      <c r="T194">
        <v>7.17900016391642</v>
      </c>
      <c r="U194">
        <v>0.06037218808528512</v>
      </c>
      <c r="V194">
        <v>0.2548210700727548</v>
      </c>
      <c r="W194">
        <v>0.5352237700935003</v>
      </c>
      <c r="X194">
        <v>3.8155234715166655</v>
      </c>
      <c r="Y194">
        <v>1.03464</v>
      </c>
      <c r="Z194">
        <v>16.450166239994275</v>
      </c>
    </row>
    <row r="195" spans="1:26" ht="12.75">
      <c r="A195" t="s">
        <v>50</v>
      </c>
      <c r="B195">
        <v>20040816</v>
      </c>
      <c r="C195">
        <f t="shared" si="3"/>
        <v>2004</v>
      </c>
      <c r="D195">
        <v>30.2034</v>
      </c>
      <c r="E195">
        <v>3.2605</v>
      </c>
      <c r="F195">
        <v>1.119</v>
      </c>
      <c r="G195">
        <v>2.1415</v>
      </c>
      <c r="H195">
        <v>5.22</v>
      </c>
      <c r="I195">
        <v>0.868421052631579</v>
      </c>
      <c r="K195">
        <v>0.14563622464376969</v>
      </c>
      <c r="L195">
        <v>0.8723721145778308</v>
      </c>
      <c r="M195">
        <v>0.04169523094758222</v>
      </c>
      <c r="N195">
        <v>0.04274223700217241</v>
      </c>
      <c r="O195">
        <v>0.0899815583209121</v>
      </c>
      <c r="P195">
        <v>1.508709382994019</v>
      </c>
      <c r="Q195">
        <v>2.7011367484862863</v>
      </c>
      <c r="S195">
        <v>3.6954712034752397</v>
      </c>
      <c r="T195">
        <v>3.0538688297926795</v>
      </c>
      <c r="U195">
        <v>0.029636601551723235</v>
      </c>
      <c r="V195">
        <v>0.25582649013949393</v>
      </c>
      <c r="W195">
        <v>0.47756178316514347</v>
      </c>
      <c r="X195">
        <v>3.8540863711710363</v>
      </c>
      <c r="Y195">
        <v>0.6714</v>
      </c>
      <c r="Z195">
        <v>12.037851279295316</v>
      </c>
    </row>
    <row r="196" spans="1:26" ht="12.75">
      <c r="A196" t="s">
        <v>50</v>
      </c>
      <c r="B196">
        <v>20040819</v>
      </c>
      <c r="C196">
        <f t="shared" si="3"/>
        <v>2004</v>
      </c>
      <c r="D196">
        <v>45.70749</v>
      </c>
      <c r="E196">
        <v>6.1027</v>
      </c>
      <c r="F196">
        <v>1.924</v>
      </c>
      <c r="G196">
        <v>4.1787</v>
      </c>
      <c r="H196">
        <v>5.22</v>
      </c>
      <c r="I196">
        <v>0.9868421052631579</v>
      </c>
      <c r="K196">
        <v>0.28865716151902937</v>
      </c>
      <c r="L196">
        <v>3.0534552878283274</v>
      </c>
      <c r="M196">
        <v>0.06989152819351555</v>
      </c>
      <c r="N196">
        <v>0.05735765959896965</v>
      </c>
      <c r="O196">
        <v>0.09140922455499176</v>
      </c>
      <c r="P196">
        <v>1.1559871035736333</v>
      </c>
      <c r="Q196">
        <v>4.716757965268467</v>
      </c>
      <c r="S196">
        <v>7.324580341736486</v>
      </c>
      <c r="T196">
        <v>10.689076107364073</v>
      </c>
      <c r="U196">
        <v>0.04967828036535585</v>
      </c>
      <c r="V196">
        <v>0.34330465055150144</v>
      </c>
      <c r="W196">
        <v>0.4851388783525837</v>
      </c>
      <c r="X196">
        <v>2.9530366758183564</v>
      </c>
      <c r="Y196">
        <v>1.1543999999999999</v>
      </c>
      <c r="Z196">
        <v>22.999214934188355</v>
      </c>
    </row>
    <row r="197" spans="1:26" ht="12.75">
      <c r="A197" t="s">
        <v>50</v>
      </c>
      <c r="B197">
        <v>20040828</v>
      </c>
      <c r="C197">
        <f t="shared" si="3"/>
        <v>2004</v>
      </c>
      <c r="D197">
        <v>58.66465</v>
      </c>
      <c r="E197">
        <v>18.6869</v>
      </c>
      <c r="F197">
        <v>4.6974</v>
      </c>
      <c r="G197">
        <v>13.9895</v>
      </c>
      <c r="H197">
        <v>5.22</v>
      </c>
      <c r="I197">
        <v>1</v>
      </c>
      <c r="K197">
        <v>0.0018174391882605835</v>
      </c>
      <c r="L197">
        <v>3.4808044877350843</v>
      </c>
      <c r="M197">
        <v>0.09778624872787486</v>
      </c>
      <c r="N197">
        <v>0.02853681983323239</v>
      </c>
      <c r="O197">
        <v>0.00019924212302674152</v>
      </c>
      <c r="P197">
        <v>4.974945468577133</v>
      </c>
      <c r="Q197">
        <v>8.584089706184612</v>
      </c>
      <c r="S197">
        <v>0.04611692043454606</v>
      </c>
      <c r="T197">
        <v>12.185075783676115</v>
      </c>
      <c r="U197">
        <v>0.06950560111848426</v>
      </c>
      <c r="V197">
        <v>0.17080234844301403</v>
      </c>
      <c r="W197">
        <v>0.0010574436065545023</v>
      </c>
      <c r="X197">
        <v>12.708789210094176</v>
      </c>
      <c r="Y197">
        <v>2.81844</v>
      </c>
      <c r="Z197">
        <v>27.999787307372888</v>
      </c>
    </row>
    <row r="198" spans="1:26" ht="12.75">
      <c r="A198" t="s">
        <v>51</v>
      </c>
      <c r="B198">
        <v>20010916</v>
      </c>
      <c r="C198">
        <f t="shared" si="3"/>
        <v>2001</v>
      </c>
      <c r="D198">
        <v>17.74196</v>
      </c>
      <c r="E198">
        <v>5.43</v>
      </c>
      <c r="F198">
        <v>3.4892</v>
      </c>
      <c r="G198">
        <v>1.9408</v>
      </c>
      <c r="H198">
        <v>4.27</v>
      </c>
      <c r="I198">
        <v>0.9428571428571428</v>
      </c>
      <c r="K198">
        <v>0.18422217108982405</v>
      </c>
      <c r="L198">
        <v>0.0001432977454524201</v>
      </c>
      <c r="M198">
        <v>0.009241075637269173</v>
      </c>
      <c r="N198">
        <v>0.011836005747576444</v>
      </c>
      <c r="O198">
        <v>0.4540143991118552</v>
      </c>
      <c r="P198">
        <v>2.462068794134665</v>
      </c>
      <c r="Q198">
        <v>3.121525743466642</v>
      </c>
      <c r="S198">
        <v>3.8984281756100314</v>
      </c>
      <c r="T198">
        <v>0.0004112328972014013</v>
      </c>
      <c r="U198">
        <v>0.006541946721516388</v>
      </c>
      <c r="V198">
        <v>0.06127165034000413</v>
      </c>
      <c r="W198">
        <v>2.1378349379704926</v>
      </c>
      <c r="X198">
        <v>6.130276914159155</v>
      </c>
      <c r="Y198">
        <v>2.09352</v>
      </c>
      <c r="Z198">
        <v>14.328284857698401</v>
      </c>
    </row>
    <row r="199" spans="1:26" ht="12.75">
      <c r="A199" t="s">
        <v>51</v>
      </c>
      <c r="B199">
        <v>20010919</v>
      </c>
      <c r="C199">
        <f t="shared" si="3"/>
        <v>2001</v>
      </c>
      <c r="D199">
        <v>21.7855</v>
      </c>
      <c r="E199">
        <v>6.3198</v>
      </c>
      <c r="F199">
        <v>2.6695</v>
      </c>
      <c r="G199">
        <v>3.6503</v>
      </c>
      <c r="H199">
        <v>4.27</v>
      </c>
      <c r="I199">
        <v>0.9714285714285714</v>
      </c>
      <c r="K199">
        <v>0.27883241261956454</v>
      </c>
      <c r="L199">
        <v>0.427593818796228</v>
      </c>
      <c r="M199">
        <v>3.7111940103399496E-05</v>
      </c>
      <c r="N199">
        <v>0.00010800603900246435</v>
      </c>
      <c r="O199">
        <v>0.32817030596884966</v>
      </c>
      <c r="P199">
        <v>3.6687775167592127</v>
      </c>
      <c r="Q199">
        <v>4.703519172122961</v>
      </c>
      <c r="S199">
        <v>5.900528297972469</v>
      </c>
      <c r="T199">
        <v>1.2270998707887497</v>
      </c>
      <c r="U199">
        <v>2.6272302534717918E-05</v>
      </c>
      <c r="V199">
        <v>0.0005591166815479872</v>
      </c>
      <c r="W199">
        <v>1.5452680511391161</v>
      </c>
      <c r="X199">
        <v>9.134847152831025</v>
      </c>
      <c r="Y199">
        <v>1.6017000000000001</v>
      </c>
      <c r="Z199">
        <v>19.410028761715445</v>
      </c>
    </row>
    <row r="200" spans="1:26" ht="12.75">
      <c r="A200" t="s">
        <v>51</v>
      </c>
      <c r="B200">
        <v>20011004</v>
      </c>
      <c r="C200">
        <f t="shared" si="3"/>
        <v>2001</v>
      </c>
      <c r="D200">
        <v>28.67533</v>
      </c>
      <c r="E200">
        <v>3.029</v>
      </c>
      <c r="F200">
        <v>1.3697</v>
      </c>
      <c r="G200">
        <v>1.6593</v>
      </c>
      <c r="H200">
        <v>3.75</v>
      </c>
      <c r="I200">
        <v>1</v>
      </c>
      <c r="K200">
        <v>0.061721720391106266</v>
      </c>
      <c r="L200">
        <v>0.054762830785990604</v>
      </c>
      <c r="M200">
        <v>0.01297455031510601</v>
      </c>
      <c r="N200">
        <v>0.09933403740571065</v>
      </c>
      <c r="O200">
        <v>0.4439545887751936</v>
      </c>
      <c r="P200">
        <v>1.2075713351934405</v>
      </c>
      <c r="Q200">
        <v>1.8803190628665476</v>
      </c>
      <c r="S200">
        <v>1.163789790898164</v>
      </c>
      <c r="T200">
        <v>0.13824662598304843</v>
      </c>
      <c r="U200">
        <v>0.009164562770212404</v>
      </c>
      <c r="V200">
        <v>0.47025789242218746</v>
      </c>
      <c r="W200">
        <v>1.9450042002028178</v>
      </c>
      <c r="X200">
        <v>2.9639720964188125</v>
      </c>
      <c r="Y200">
        <v>0.8218199999999999</v>
      </c>
      <c r="Z200">
        <v>7.512255168695242</v>
      </c>
    </row>
    <row r="201" spans="1:26" ht="12.75">
      <c r="A201" t="s">
        <v>51</v>
      </c>
      <c r="B201">
        <v>20011019</v>
      </c>
      <c r="C201">
        <f t="shared" si="3"/>
        <v>2001</v>
      </c>
      <c r="D201">
        <v>13.25609</v>
      </c>
      <c r="E201">
        <v>16.2656</v>
      </c>
      <c r="F201">
        <v>15.1708</v>
      </c>
      <c r="G201">
        <v>1.0948</v>
      </c>
      <c r="H201">
        <v>3.75</v>
      </c>
      <c r="I201">
        <v>0.8857142857142857</v>
      </c>
      <c r="K201">
        <v>0.06757708492433344</v>
      </c>
      <c r="L201">
        <v>0.3606905525257656</v>
      </c>
      <c r="M201">
        <v>0.023685024720932462</v>
      </c>
      <c r="N201">
        <v>0.10044138360170238</v>
      </c>
      <c r="O201">
        <v>0.2404515159455812</v>
      </c>
      <c r="P201">
        <v>0.3988720518561661</v>
      </c>
      <c r="Q201">
        <v>1.1917176135744811</v>
      </c>
      <c r="S201">
        <v>1.274195227146161</v>
      </c>
      <c r="T201">
        <v>0.9105492027158839</v>
      </c>
      <c r="U201">
        <v>0.01672989741434784</v>
      </c>
      <c r="V201">
        <v>0.47550018702642205</v>
      </c>
      <c r="W201">
        <v>1.053439293756484</v>
      </c>
      <c r="X201">
        <v>0.979027571529437</v>
      </c>
      <c r="Y201">
        <v>9.10248</v>
      </c>
      <c r="Z201">
        <v>13.811921379588735</v>
      </c>
    </row>
    <row r="202" spans="1:26" ht="12.75">
      <c r="A202" t="s">
        <v>51</v>
      </c>
      <c r="B202">
        <v>20011130</v>
      </c>
      <c r="C202">
        <f t="shared" si="3"/>
        <v>2001</v>
      </c>
      <c r="D202">
        <v>13.28831</v>
      </c>
      <c r="E202">
        <v>4.467</v>
      </c>
      <c r="F202">
        <v>2.4959</v>
      </c>
      <c r="G202">
        <v>1.9711</v>
      </c>
      <c r="H202">
        <v>3.38</v>
      </c>
      <c r="I202">
        <v>0.9142857142857143</v>
      </c>
      <c r="K202">
        <v>0.14037313220731878</v>
      </c>
      <c r="L202">
        <v>0.00011954769747362965</v>
      </c>
      <c r="M202">
        <v>0.014620844080153718</v>
      </c>
      <c r="N202">
        <v>0.010888241179031012</v>
      </c>
      <c r="O202">
        <v>0.2777058875402813</v>
      </c>
      <c r="P202">
        <v>0.5424280355713544</v>
      </c>
      <c r="Q202">
        <v>0.9861356882756129</v>
      </c>
      <c r="S202">
        <v>2.4164584865058703</v>
      </c>
      <c r="T202">
        <v>0.0002724197503777725</v>
      </c>
      <c r="U202">
        <v>0.010311074112726049</v>
      </c>
      <c r="V202">
        <v>0.04811700919248138</v>
      </c>
      <c r="W202">
        <v>1.15191085676249</v>
      </c>
      <c r="X202">
        <v>1.317722072339857</v>
      </c>
      <c r="Y202">
        <v>1.4975399999999999</v>
      </c>
      <c r="Z202">
        <v>6.442331918663803</v>
      </c>
    </row>
    <row r="203" spans="1:26" ht="12.75">
      <c r="A203" t="s">
        <v>51</v>
      </c>
      <c r="B203">
        <v>20011203</v>
      </c>
      <c r="C203">
        <f t="shared" si="3"/>
        <v>2001</v>
      </c>
      <c r="D203">
        <v>10.18349</v>
      </c>
      <c r="E203">
        <v>2.5804</v>
      </c>
      <c r="F203">
        <v>1.088</v>
      </c>
      <c r="G203">
        <v>1.4924</v>
      </c>
      <c r="H203">
        <v>3.28</v>
      </c>
      <c r="I203">
        <v>0.8285714285714286</v>
      </c>
      <c r="K203">
        <v>2.0718374735935354E-05</v>
      </c>
      <c r="L203">
        <v>0.2591247896171878</v>
      </c>
      <c r="M203">
        <v>0.0433674062960859</v>
      </c>
      <c r="N203">
        <v>0.17205861202989506</v>
      </c>
      <c r="O203">
        <v>0.1440785329203627</v>
      </c>
      <c r="P203">
        <v>1.01529499358717</v>
      </c>
      <c r="Q203">
        <v>1.6339450528254373</v>
      </c>
      <c r="S203">
        <v>0.0003474689307243324</v>
      </c>
      <c r="T203">
        <v>0.5732737601811093</v>
      </c>
      <c r="U203">
        <v>0.030570939504908627</v>
      </c>
      <c r="V203">
        <v>0.7457113953927199</v>
      </c>
      <c r="W203">
        <v>0.588552591281011</v>
      </c>
      <c r="X203">
        <v>2.4595477273488</v>
      </c>
      <c r="Y203">
        <v>0.6528</v>
      </c>
      <c r="Z203">
        <v>5.050803882639273</v>
      </c>
    </row>
    <row r="204" spans="1:26" ht="12.75">
      <c r="A204" t="s">
        <v>51</v>
      </c>
      <c r="B204">
        <v>20011206</v>
      </c>
      <c r="C204">
        <f t="shared" si="3"/>
        <v>2001</v>
      </c>
      <c r="D204">
        <v>11.80072</v>
      </c>
      <c r="E204">
        <v>6.3783</v>
      </c>
      <c r="F204">
        <v>4.5039</v>
      </c>
      <c r="G204">
        <v>1.8744</v>
      </c>
      <c r="H204">
        <v>3.28</v>
      </c>
      <c r="I204">
        <v>0.8571428571428571</v>
      </c>
      <c r="K204">
        <v>0.1512988104160854</v>
      </c>
      <c r="L204">
        <v>0.45788986825727657</v>
      </c>
      <c r="M204">
        <v>0.03770496595041258</v>
      </c>
      <c r="N204">
        <v>0.3058795210844265</v>
      </c>
      <c r="O204">
        <v>0.1290356713265273</v>
      </c>
      <c r="P204">
        <v>1.023662335505433</v>
      </c>
      <c r="Q204">
        <v>2.1054711725401614</v>
      </c>
      <c r="S204">
        <v>2.5374401489107568</v>
      </c>
      <c r="T204">
        <v>1.013010939294826</v>
      </c>
      <c r="U204">
        <v>0.026579321466332115</v>
      </c>
      <c r="V204">
        <v>1.3256985035442033</v>
      </c>
      <c r="W204">
        <v>0.5271033594497355</v>
      </c>
      <c r="X204">
        <v>2.47981757692848</v>
      </c>
      <c r="Y204">
        <v>2.70234</v>
      </c>
      <c r="Z204">
        <v>10.611989849594334</v>
      </c>
    </row>
    <row r="205" spans="1:26" ht="12.75">
      <c r="A205" t="s">
        <v>51</v>
      </c>
      <c r="B205">
        <v>20020309</v>
      </c>
      <c r="C205">
        <f t="shared" si="3"/>
        <v>2002</v>
      </c>
      <c r="D205">
        <v>16.86604</v>
      </c>
      <c r="E205">
        <v>3.8456</v>
      </c>
      <c r="F205">
        <v>1.4105</v>
      </c>
      <c r="G205">
        <v>2.4351</v>
      </c>
      <c r="H205">
        <v>2.55</v>
      </c>
      <c r="I205">
        <v>0.864406779661017</v>
      </c>
      <c r="K205">
        <v>0.35475937279060626</v>
      </c>
      <c r="L205">
        <v>1.5676401531782767</v>
      </c>
      <c r="M205">
        <v>0.06894066132306761</v>
      </c>
      <c r="N205">
        <v>0.31541684410978454</v>
      </c>
      <c r="O205">
        <v>0.10610205987135976</v>
      </c>
      <c r="P205">
        <v>0.4068857226211829</v>
      </c>
      <c r="Q205">
        <v>2.819744813894278</v>
      </c>
      <c r="S205">
        <v>4.8011740482585</v>
      </c>
      <c r="T205">
        <v>2.708211927644381</v>
      </c>
      <c r="U205">
        <v>0.0484461914815246</v>
      </c>
      <c r="V205">
        <v>1.1710472821396292</v>
      </c>
      <c r="W205">
        <v>0.38461707826551295</v>
      </c>
      <c r="X205">
        <v>0.9654592273826438</v>
      </c>
      <c r="Y205">
        <v>0.8463</v>
      </c>
      <c r="Z205">
        <v>10.92525575517219</v>
      </c>
    </row>
    <row r="206" spans="1:26" ht="12.75">
      <c r="A206" t="s">
        <v>51</v>
      </c>
      <c r="B206">
        <v>20020312</v>
      </c>
      <c r="C206">
        <f t="shared" si="3"/>
        <v>2002</v>
      </c>
      <c r="D206">
        <v>18.85053</v>
      </c>
      <c r="E206">
        <v>4.9425</v>
      </c>
      <c r="F206">
        <v>1.657</v>
      </c>
      <c r="G206">
        <v>3.2855</v>
      </c>
      <c r="H206">
        <v>2.55</v>
      </c>
      <c r="I206">
        <v>0.9067796610169492</v>
      </c>
      <c r="K206">
        <v>0.5196432792617673</v>
      </c>
      <c r="L206">
        <v>1.8675429116703677</v>
      </c>
      <c r="M206">
        <v>0.0648761274342417</v>
      </c>
      <c r="N206">
        <v>0.5948394111702167</v>
      </c>
      <c r="O206">
        <v>0.1108039876615912</v>
      </c>
      <c r="P206">
        <v>0.4016582904536907</v>
      </c>
      <c r="Q206">
        <v>3.559364007651875</v>
      </c>
      <c r="S206">
        <v>7.0326480936026865</v>
      </c>
      <c r="T206">
        <v>3.2263156685029295</v>
      </c>
      <c r="U206">
        <v>0.04558994984876093</v>
      </c>
      <c r="V206">
        <v>2.2084587071639232</v>
      </c>
      <c r="W206">
        <v>0.4016614384889321</v>
      </c>
      <c r="X206">
        <v>0.9530555662536421</v>
      </c>
      <c r="Y206">
        <v>0.9942</v>
      </c>
      <c r="Z206">
        <v>14.861929423860875</v>
      </c>
    </row>
    <row r="207" spans="1:26" ht="12.75">
      <c r="A207" t="s">
        <v>51</v>
      </c>
      <c r="B207">
        <v>20020315</v>
      </c>
      <c r="C207">
        <f t="shared" si="3"/>
        <v>2002</v>
      </c>
      <c r="D207">
        <v>13.55954</v>
      </c>
      <c r="E207">
        <v>3.2109</v>
      </c>
      <c r="F207">
        <v>0.836</v>
      </c>
      <c r="G207">
        <v>2.3749</v>
      </c>
      <c r="H207">
        <v>2.55</v>
      </c>
      <c r="I207">
        <v>0.8135593220338984</v>
      </c>
      <c r="K207">
        <v>0.42288227709824333</v>
      </c>
      <c r="L207">
        <v>1.4408052589872902</v>
      </c>
      <c r="M207">
        <v>0.12192476380240556</v>
      </c>
      <c r="N207">
        <v>0.3356408315216098</v>
      </c>
      <c r="O207">
        <v>0.020662299209018804</v>
      </c>
      <c r="P207">
        <v>0.2308092450587248</v>
      </c>
      <c r="Q207">
        <v>2.572724675677292</v>
      </c>
      <c r="S207">
        <v>5.723122685389716</v>
      </c>
      <c r="T207">
        <v>2.4890954597527357</v>
      </c>
      <c r="U207">
        <v>0.08567934133719401</v>
      </c>
      <c r="V207">
        <v>1.2461328266655922</v>
      </c>
      <c r="W207">
        <v>0.07490027207441421</v>
      </c>
      <c r="X207">
        <v>0.5476646218295362</v>
      </c>
      <c r="Y207">
        <v>0.5015999999999999</v>
      </c>
      <c r="Z207">
        <v>10.668195207049187</v>
      </c>
    </row>
    <row r="208" spans="1:26" ht="12.75">
      <c r="A208" t="s">
        <v>51</v>
      </c>
      <c r="B208">
        <v>20020405</v>
      </c>
      <c r="C208">
        <f t="shared" si="3"/>
        <v>2002</v>
      </c>
      <c r="D208">
        <v>23.6293</v>
      </c>
      <c r="E208">
        <v>6.1231</v>
      </c>
      <c r="F208">
        <v>1.5248</v>
      </c>
      <c r="G208">
        <v>4.5983</v>
      </c>
      <c r="H208">
        <v>2.31</v>
      </c>
      <c r="I208">
        <v>0.9576271186440678</v>
      </c>
      <c r="K208">
        <v>0.3709016907223512</v>
      </c>
      <c r="L208">
        <v>2.0644611176949463</v>
      </c>
      <c r="M208">
        <v>0.10401470805086807</v>
      </c>
      <c r="N208">
        <v>0.5096776368557216</v>
      </c>
      <c r="O208">
        <v>0.10240611311479449</v>
      </c>
      <c r="P208">
        <v>1.6794204103779622</v>
      </c>
      <c r="Q208">
        <v>4.830881676816643</v>
      </c>
      <c r="S208">
        <v>4.624862979912353</v>
      </c>
      <c r="T208">
        <v>3.237477080524773</v>
      </c>
      <c r="U208">
        <v>0.07301809847989478</v>
      </c>
      <c r="V208">
        <v>1.7881609532725737</v>
      </c>
      <c r="W208">
        <v>0.3557332039870294</v>
      </c>
      <c r="X208">
        <v>3.9574941741703844</v>
      </c>
      <c r="Y208">
        <v>0.9148799999999999</v>
      </c>
      <c r="Z208">
        <v>14.951626490347007</v>
      </c>
    </row>
    <row r="209" spans="1:26" ht="12.75">
      <c r="A209" t="s">
        <v>51</v>
      </c>
      <c r="B209">
        <v>20020408</v>
      </c>
      <c r="C209">
        <f t="shared" si="3"/>
        <v>2002</v>
      </c>
      <c r="D209">
        <v>13.74716</v>
      </c>
      <c r="E209">
        <v>5.4137</v>
      </c>
      <c r="F209">
        <v>2.3028</v>
      </c>
      <c r="G209">
        <v>3.1109</v>
      </c>
      <c r="H209">
        <v>2.31</v>
      </c>
      <c r="I209">
        <v>0.8220338983050848</v>
      </c>
      <c r="K209">
        <v>0.4668729967568402</v>
      </c>
      <c r="L209">
        <v>0.00586975256231401</v>
      </c>
      <c r="M209">
        <v>0.09901056015396638</v>
      </c>
      <c r="N209">
        <v>0.5085725009315782</v>
      </c>
      <c r="O209">
        <v>0.1288785729185301</v>
      </c>
      <c r="P209">
        <v>0.6581992684424964</v>
      </c>
      <c r="Q209">
        <v>1.8674036517657253</v>
      </c>
      <c r="S209">
        <v>5.821552430284814</v>
      </c>
      <c r="T209">
        <v>0.009204915135462071</v>
      </c>
      <c r="U209">
        <v>0.06950519755664043</v>
      </c>
      <c r="V209">
        <v>1.7842836771970465</v>
      </c>
      <c r="W209">
        <v>0.44769190310145013</v>
      </c>
      <c r="X209">
        <v>1.5510230518861925</v>
      </c>
      <c r="Y209">
        <v>1.38168</v>
      </c>
      <c r="Z209">
        <v>11.064941175161604</v>
      </c>
    </row>
    <row r="210" spans="1:26" ht="12.75">
      <c r="A210" t="s">
        <v>51</v>
      </c>
      <c r="B210">
        <v>20020411</v>
      </c>
      <c r="C210">
        <f t="shared" si="3"/>
        <v>2002</v>
      </c>
      <c r="D210">
        <v>18.96982</v>
      </c>
      <c r="E210">
        <v>5.563</v>
      </c>
      <c r="F210">
        <v>1.7696</v>
      </c>
      <c r="G210">
        <v>3.7934</v>
      </c>
      <c r="H210">
        <v>2.31</v>
      </c>
      <c r="I210">
        <v>0.9152542372881356</v>
      </c>
      <c r="K210">
        <v>0.605255630191856</v>
      </c>
      <c r="L210">
        <v>0.0005464541371904427</v>
      </c>
      <c r="M210">
        <v>0.15271259525264844</v>
      </c>
      <c r="N210">
        <v>0.691152006959319</v>
      </c>
      <c r="O210">
        <v>0.10607174263472871</v>
      </c>
      <c r="P210">
        <v>0.4385781084023151</v>
      </c>
      <c r="Q210">
        <v>1.9943165375780576</v>
      </c>
      <c r="S210">
        <v>7.547078990139394</v>
      </c>
      <c r="T210">
        <v>0.0008569465075163566</v>
      </c>
      <c r="U210">
        <v>0.10720390921853992</v>
      </c>
      <c r="V210">
        <v>2.424848457634961</v>
      </c>
      <c r="W210">
        <v>0.3684666834063088</v>
      </c>
      <c r="X210">
        <v>1.0334936375640498</v>
      </c>
      <c r="Y210">
        <v>1.06176</v>
      </c>
      <c r="Z210">
        <v>12.543708624470769</v>
      </c>
    </row>
    <row r="211" spans="1:26" ht="12.75">
      <c r="A211" t="s">
        <v>51</v>
      </c>
      <c r="B211">
        <v>20020414</v>
      </c>
      <c r="C211">
        <f t="shared" si="3"/>
        <v>2002</v>
      </c>
      <c r="D211">
        <v>13.0373</v>
      </c>
      <c r="E211">
        <v>6.3131</v>
      </c>
      <c r="F211">
        <v>3.4554</v>
      </c>
      <c r="G211">
        <v>2.8577</v>
      </c>
      <c r="H211">
        <v>2.31</v>
      </c>
      <c r="I211">
        <v>0.8050847457627118</v>
      </c>
      <c r="K211">
        <v>0.39512678079833663</v>
      </c>
      <c r="L211">
        <v>0.014330997639689369</v>
      </c>
      <c r="M211">
        <v>0.08640397843843017</v>
      </c>
      <c r="N211">
        <v>0.6916714208436665</v>
      </c>
      <c r="O211">
        <v>0.13512667977694434</v>
      </c>
      <c r="P211">
        <v>0.44918824299970017</v>
      </c>
      <c r="Q211">
        <v>1.7718481004967672</v>
      </c>
      <c r="S211">
        <v>4.926931493159805</v>
      </c>
      <c r="T211">
        <v>0.02247379522039739</v>
      </c>
      <c r="U211">
        <v>0.060655404652835976</v>
      </c>
      <c r="V211">
        <v>2.426670777390459</v>
      </c>
      <c r="W211">
        <v>0.46939626238228216</v>
      </c>
      <c r="X211">
        <v>1.0584960405340513</v>
      </c>
      <c r="Y211">
        <v>2.0732399999999997</v>
      </c>
      <c r="Z211">
        <v>11.037863773339831</v>
      </c>
    </row>
    <row r="212" spans="1:26" ht="12.75">
      <c r="A212" t="s">
        <v>51</v>
      </c>
      <c r="B212">
        <v>20020426</v>
      </c>
      <c r="C212">
        <f t="shared" si="3"/>
        <v>2002</v>
      </c>
      <c r="D212">
        <v>17.50838</v>
      </c>
      <c r="E212">
        <v>6.9814</v>
      </c>
      <c r="F212">
        <v>2.8449</v>
      </c>
      <c r="G212">
        <v>4.1365</v>
      </c>
      <c r="H212">
        <v>2.31</v>
      </c>
      <c r="I212">
        <v>0.8898305084745762</v>
      </c>
      <c r="K212">
        <v>0.46450390836973515</v>
      </c>
      <c r="L212">
        <v>3.4191605275882595</v>
      </c>
      <c r="M212">
        <v>0.060157802241593</v>
      </c>
      <c r="N212">
        <v>0.6800232882031945</v>
      </c>
      <c r="O212">
        <v>0.07969850287814921</v>
      </c>
      <c r="P212">
        <v>0.9907105353737169</v>
      </c>
      <c r="Q212">
        <v>5.694254564654648</v>
      </c>
      <c r="S212">
        <v>5.792011693610566</v>
      </c>
      <c r="T212">
        <v>5.361909579126135</v>
      </c>
      <c r="U212">
        <v>0.04223064613383792</v>
      </c>
      <c r="V212">
        <v>2.3858042875543983</v>
      </c>
      <c r="W212">
        <v>0.2768526499002295</v>
      </c>
      <c r="X212">
        <v>2.3345739683777733</v>
      </c>
      <c r="Y212">
        <v>1.70694</v>
      </c>
      <c r="Z212">
        <v>17.90032282470294</v>
      </c>
    </row>
    <row r="213" spans="1:26" ht="12.75">
      <c r="A213" t="s">
        <v>51</v>
      </c>
      <c r="B213">
        <v>20020505</v>
      </c>
      <c r="C213">
        <f t="shared" si="3"/>
        <v>2002</v>
      </c>
      <c r="D213">
        <v>13.98655</v>
      </c>
      <c r="E213">
        <v>4.211</v>
      </c>
      <c r="F213">
        <v>1.5208</v>
      </c>
      <c r="G213">
        <v>2.6902</v>
      </c>
      <c r="H213">
        <v>2.54</v>
      </c>
      <c r="I213">
        <v>0.8305084745762712</v>
      </c>
      <c r="K213">
        <v>0.37013522095005247</v>
      </c>
      <c r="L213">
        <v>0.2718816647031279</v>
      </c>
      <c r="M213">
        <v>0.07127900612400347</v>
      </c>
      <c r="N213">
        <v>0.3083771282729907</v>
      </c>
      <c r="O213">
        <v>0.1299258956385113</v>
      </c>
      <c r="P213">
        <v>0.570842493590693</v>
      </c>
      <c r="Q213">
        <v>1.7224414092793792</v>
      </c>
      <c r="S213">
        <v>4.992849778922957</v>
      </c>
      <c r="T213">
        <v>0.4678897767253259</v>
      </c>
      <c r="U213">
        <v>0.05008724637693191</v>
      </c>
      <c r="V213">
        <v>1.1422861214685327</v>
      </c>
      <c r="W213">
        <v>0.47015917619417547</v>
      </c>
      <c r="X213">
        <v>1.3541075766047386</v>
      </c>
      <c r="Y213">
        <v>0.91248</v>
      </c>
      <c r="Z213">
        <v>9.389859676292662</v>
      </c>
    </row>
    <row r="214" spans="1:26" ht="12.75">
      <c r="A214" t="s">
        <v>51</v>
      </c>
      <c r="B214">
        <v>20020517</v>
      </c>
      <c r="C214">
        <f t="shared" si="3"/>
        <v>2002</v>
      </c>
      <c r="D214">
        <v>20.33821</v>
      </c>
      <c r="E214">
        <v>6.6138</v>
      </c>
      <c r="F214">
        <v>1.6312</v>
      </c>
      <c r="G214">
        <v>4.9826</v>
      </c>
      <c r="H214">
        <v>2.54</v>
      </c>
      <c r="I214">
        <v>0.9491525423728814</v>
      </c>
      <c r="K214">
        <v>0.13108258951278937</v>
      </c>
      <c r="L214">
        <v>0.9622450945696697</v>
      </c>
      <c r="M214">
        <v>0.06802692889844784</v>
      </c>
      <c r="N214">
        <v>0.22713858648920504</v>
      </c>
      <c r="O214">
        <v>0.14318004027111567</v>
      </c>
      <c r="P214">
        <v>3.96629259177044</v>
      </c>
      <c r="Q214">
        <v>5.497965831511667</v>
      </c>
      <c r="S214">
        <v>1.7682069714675888</v>
      </c>
      <c r="T214">
        <v>1.655958090976273</v>
      </c>
      <c r="U214">
        <v>0.04780203503504198</v>
      </c>
      <c r="V214">
        <v>0.8413634838927306</v>
      </c>
      <c r="W214">
        <v>0.5181215757681725</v>
      </c>
      <c r="X214">
        <v>9.40852671244649</v>
      </c>
      <c r="Y214">
        <v>0.9787199999999999</v>
      </c>
      <c r="Z214">
        <v>15.218698869586294</v>
      </c>
    </row>
    <row r="215" spans="1:26" ht="12.75">
      <c r="A215" t="s">
        <v>51</v>
      </c>
      <c r="B215">
        <v>20020520</v>
      </c>
      <c r="C215">
        <f t="shared" si="3"/>
        <v>2002</v>
      </c>
      <c r="D215">
        <v>28.16161</v>
      </c>
      <c r="E215">
        <v>10.3248</v>
      </c>
      <c r="F215">
        <v>3.1761</v>
      </c>
      <c r="G215">
        <v>7.1487</v>
      </c>
      <c r="H215">
        <v>2.54</v>
      </c>
      <c r="I215">
        <v>0.9661016949152542</v>
      </c>
      <c r="K215">
        <v>0.10379162034760915</v>
      </c>
      <c r="L215">
        <v>1.8186191337760624</v>
      </c>
      <c r="M215">
        <v>0.10032039333408636</v>
      </c>
      <c r="N215">
        <v>0.4037614098858126</v>
      </c>
      <c r="O215">
        <v>0.14981124675604932</v>
      </c>
      <c r="P215">
        <v>6.071326043640254</v>
      </c>
      <c r="Q215">
        <v>8.647629847739875</v>
      </c>
      <c r="S215">
        <v>1.4000720260462485</v>
      </c>
      <c r="T215">
        <v>3.1297193261635123</v>
      </c>
      <c r="U215">
        <v>0.07049442087917933</v>
      </c>
      <c r="V215">
        <v>1.4956072049832583</v>
      </c>
      <c r="W215">
        <v>0.5421177357546637</v>
      </c>
      <c r="X215">
        <v>14.401921174469797</v>
      </c>
      <c r="Y215">
        <v>1.90566</v>
      </c>
      <c r="Z215">
        <v>22.94559188829666</v>
      </c>
    </row>
    <row r="216" spans="1:26" ht="12.75">
      <c r="A216" t="s">
        <v>51</v>
      </c>
      <c r="B216">
        <v>20020526</v>
      </c>
      <c r="C216">
        <f t="shared" si="3"/>
        <v>2002</v>
      </c>
      <c r="D216">
        <v>19.14744</v>
      </c>
      <c r="E216">
        <v>8.01</v>
      </c>
      <c r="F216">
        <v>4.0998</v>
      </c>
      <c r="G216">
        <v>3.9102</v>
      </c>
      <c r="H216">
        <v>2.54</v>
      </c>
      <c r="I216">
        <v>0.9322033898305084</v>
      </c>
      <c r="K216">
        <v>0.24733747288510974</v>
      </c>
      <c r="L216">
        <v>2.150933895123131</v>
      </c>
      <c r="M216">
        <v>0.10077725954639626</v>
      </c>
      <c r="N216">
        <v>0.37654191207415927</v>
      </c>
      <c r="O216">
        <v>0.10704189420692184</v>
      </c>
      <c r="P216">
        <v>2.1168512440636493</v>
      </c>
      <c r="Q216">
        <v>5.099483677899368</v>
      </c>
      <c r="S216">
        <v>3.336399177695191</v>
      </c>
      <c r="T216">
        <v>3.701610334919061</v>
      </c>
      <c r="U216">
        <v>0.0708154574898393</v>
      </c>
      <c r="V216">
        <v>1.3947811328367206</v>
      </c>
      <c r="W216">
        <v>0.3873494852682248</v>
      </c>
      <c r="X216">
        <v>5.021427697334424</v>
      </c>
      <c r="Y216">
        <v>2.45988</v>
      </c>
      <c r="Z216">
        <v>16.37226328554346</v>
      </c>
    </row>
    <row r="217" spans="1:26" ht="12.75">
      <c r="A217" t="s">
        <v>51</v>
      </c>
      <c r="B217">
        <v>20020616</v>
      </c>
      <c r="C217">
        <f t="shared" si="3"/>
        <v>2002</v>
      </c>
      <c r="D217">
        <v>14.43391</v>
      </c>
      <c r="E217">
        <v>5.5556</v>
      </c>
      <c r="F217">
        <v>2.3931</v>
      </c>
      <c r="G217">
        <v>3.1625</v>
      </c>
      <c r="H217">
        <v>2.66</v>
      </c>
      <c r="I217">
        <v>0.8389830508474576</v>
      </c>
      <c r="K217">
        <v>0.27994727774290806</v>
      </c>
      <c r="L217">
        <v>0.23718247523159194</v>
      </c>
      <c r="M217">
        <v>0.04329763854937848</v>
      </c>
      <c r="N217">
        <v>0.3264682033512191</v>
      </c>
      <c r="O217">
        <v>0.19567020132912138</v>
      </c>
      <c r="P217">
        <v>2.755960896356542</v>
      </c>
      <c r="Q217">
        <v>3.8385266925607606</v>
      </c>
      <c r="S217">
        <v>3.925264347490167</v>
      </c>
      <c r="T217">
        <v>0.42707563951520683</v>
      </c>
      <c r="U217">
        <v>0.03044064030743574</v>
      </c>
      <c r="V217">
        <v>1.2426445759041096</v>
      </c>
      <c r="W217">
        <v>0.7228611673234793</v>
      </c>
      <c r="X217">
        <v>6.559986236165977</v>
      </c>
      <c r="Y217">
        <v>1.43586</v>
      </c>
      <c r="Z217">
        <v>14.344132606706376</v>
      </c>
    </row>
    <row r="218" spans="1:26" ht="12.75">
      <c r="A218" t="s">
        <v>51</v>
      </c>
      <c r="B218">
        <v>20020622</v>
      </c>
      <c r="C218">
        <f t="shared" si="3"/>
        <v>2002</v>
      </c>
      <c r="D218">
        <v>16.9959</v>
      </c>
      <c r="E218">
        <v>5.2543</v>
      </c>
      <c r="F218">
        <v>1.6028</v>
      </c>
      <c r="G218">
        <v>3.6515</v>
      </c>
      <c r="H218">
        <v>2.66</v>
      </c>
      <c r="I218">
        <v>0.8813559322033898</v>
      </c>
      <c r="K218">
        <v>0.16978699037819897</v>
      </c>
      <c r="L218">
        <v>1.1929207073413188</v>
      </c>
      <c r="M218">
        <v>0.05901563671081827</v>
      </c>
      <c r="N218">
        <v>0.17909832786668892</v>
      </c>
      <c r="O218">
        <v>0.0967092287405809</v>
      </c>
      <c r="P218">
        <v>2.8265226044919967</v>
      </c>
      <c r="Q218">
        <v>4.524053495529603</v>
      </c>
      <c r="S218">
        <v>2.380658334571299</v>
      </c>
      <c r="T218">
        <v>2.1479975427411646</v>
      </c>
      <c r="U218">
        <v>0.04149126441571504</v>
      </c>
      <c r="V218">
        <v>0.681706712606276</v>
      </c>
      <c r="W218">
        <v>0.35727129375608935</v>
      </c>
      <c r="X218">
        <v>6.727943566322908</v>
      </c>
      <c r="Y218">
        <v>0.96168</v>
      </c>
      <c r="Z218">
        <v>13.29874871441345</v>
      </c>
    </row>
    <row r="219" spans="1:26" ht="12.75">
      <c r="A219" t="s">
        <v>51</v>
      </c>
      <c r="B219">
        <v>20020701</v>
      </c>
      <c r="C219">
        <f t="shared" si="3"/>
        <v>2002</v>
      </c>
      <c r="D219">
        <v>20.0119</v>
      </c>
      <c r="E219">
        <v>7.3119</v>
      </c>
      <c r="F219">
        <v>3.3031</v>
      </c>
      <c r="G219">
        <v>4.0088</v>
      </c>
      <c r="H219">
        <v>3.21</v>
      </c>
      <c r="I219">
        <v>0.940677966101695</v>
      </c>
      <c r="K219">
        <v>0.10711995726792432</v>
      </c>
      <c r="L219">
        <v>1.8120144237603313</v>
      </c>
      <c r="M219">
        <v>0.022516977606701755</v>
      </c>
      <c r="N219">
        <v>0.09792498910242772</v>
      </c>
      <c r="O219">
        <v>0.09578593107954482</v>
      </c>
      <c r="P219">
        <v>1.4921472216712717</v>
      </c>
      <c r="Q219">
        <v>3.6275095004882014</v>
      </c>
      <c r="S219">
        <v>1.7632600211768854</v>
      </c>
      <c r="T219">
        <v>3.9245715582352707</v>
      </c>
      <c r="U219">
        <v>0.01586810615667432</v>
      </c>
      <c r="V219">
        <v>0.4185776508978414</v>
      </c>
      <c r="W219">
        <v>0.38705526213908503</v>
      </c>
      <c r="X219">
        <v>3.6076098754167085</v>
      </c>
      <c r="Y219">
        <v>1.98186</v>
      </c>
      <c r="Z219">
        <v>12.098802474022465</v>
      </c>
    </row>
    <row r="220" spans="1:26" ht="12.75">
      <c r="A220" t="s">
        <v>51</v>
      </c>
      <c r="B220">
        <v>20020707</v>
      </c>
      <c r="C220">
        <f t="shared" si="3"/>
        <v>2002</v>
      </c>
      <c r="D220">
        <v>30.61089</v>
      </c>
      <c r="E220">
        <v>7.3877</v>
      </c>
      <c r="F220">
        <v>2.1794</v>
      </c>
      <c r="G220">
        <v>5.2083</v>
      </c>
      <c r="H220">
        <v>3.21</v>
      </c>
      <c r="I220">
        <v>0.9745762711864406</v>
      </c>
      <c r="K220">
        <v>0.1654250805831174</v>
      </c>
      <c r="L220">
        <v>1.2482901929731989</v>
      </c>
      <c r="M220">
        <v>0.07961400128306592</v>
      </c>
      <c r="N220">
        <v>0.07926145361549299</v>
      </c>
      <c r="O220">
        <v>0.0467629594471611</v>
      </c>
      <c r="P220">
        <v>1.9989321058959635</v>
      </c>
      <c r="Q220">
        <v>3.618285793798</v>
      </c>
      <c r="S220">
        <v>2.7229980157910085</v>
      </c>
      <c r="T220">
        <v>2.703623174036394</v>
      </c>
      <c r="U220">
        <v>0.056105372842814</v>
      </c>
      <c r="V220">
        <v>0.3388008859150208</v>
      </c>
      <c r="W220">
        <v>0.188961461492601</v>
      </c>
      <c r="X220">
        <v>4.832879156147033</v>
      </c>
      <c r="Y220">
        <v>1.30764</v>
      </c>
      <c r="Z220">
        <v>12.151008066224872</v>
      </c>
    </row>
    <row r="221" spans="1:26" ht="12.75">
      <c r="A221" t="s">
        <v>51</v>
      </c>
      <c r="B221">
        <v>20020713</v>
      </c>
      <c r="C221">
        <f t="shared" si="3"/>
        <v>2002</v>
      </c>
      <c r="D221">
        <v>16.89508</v>
      </c>
      <c r="E221">
        <v>6.0259</v>
      </c>
      <c r="F221">
        <v>2.7397</v>
      </c>
      <c r="G221">
        <v>3.2862</v>
      </c>
      <c r="H221">
        <v>3.21</v>
      </c>
      <c r="I221">
        <v>0.8728813559322034</v>
      </c>
      <c r="K221">
        <v>0.1750222111865663</v>
      </c>
      <c r="L221">
        <v>0.25023289298489787</v>
      </c>
      <c r="M221">
        <v>0.07285215628363212</v>
      </c>
      <c r="N221">
        <v>0.21365592821465484</v>
      </c>
      <c r="O221">
        <v>0.10995234892350121</v>
      </c>
      <c r="P221">
        <v>2.345443574820319</v>
      </c>
      <c r="Q221">
        <v>3.167159112413571</v>
      </c>
      <c r="S221">
        <v>2.8809726560230753</v>
      </c>
      <c r="T221">
        <v>0.5419696895709444</v>
      </c>
      <c r="U221">
        <v>0.05134018294299112</v>
      </c>
      <c r="V221">
        <v>0.913266341433485</v>
      </c>
      <c r="W221">
        <v>0.44429943683537604</v>
      </c>
      <c r="X221">
        <v>5.6706505094566015</v>
      </c>
      <c r="Y221">
        <v>1.64382</v>
      </c>
      <c r="Z221">
        <v>12.146318816262474</v>
      </c>
    </row>
    <row r="222" spans="1:26" ht="12.75">
      <c r="A222" t="s">
        <v>51</v>
      </c>
      <c r="B222">
        <v>20020716</v>
      </c>
      <c r="C222">
        <f t="shared" si="3"/>
        <v>2002</v>
      </c>
      <c r="D222">
        <v>16.34458</v>
      </c>
      <c r="E222">
        <v>7.6085</v>
      </c>
      <c r="F222">
        <v>4.3445</v>
      </c>
      <c r="G222">
        <v>3.264</v>
      </c>
      <c r="H222">
        <v>3.21</v>
      </c>
      <c r="I222">
        <v>0.8559322033898306</v>
      </c>
      <c r="K222">
        <v>0.16418943840474498</v>
      </c>
      <c r="L222">
        <v>0.7290866000698842</v>
      </c>
      <c r="M222">
        <v>0.07349582001131992</v>
      </c>
      <c r="N222">
        <v>0.3143117081856411</v>
      </c>
      <c r="O222">
        <v>0.24948605246162966</v>
      </c>
      <c r="P222">
        <v>2.303606865229004</v>
      </c>
      <c r="Q222">
        <v>3.8341764843622235</v>
      </c>
      <c r="S222">
        <v>2.7026585897011106</v>
      </c>
      <c r="T222">
        <v>1.5791003077043841</v>
      </c>
      <c r="U222">
        <v>0.05179378397855421</v>
      </c>
      <c r="V222">
        <v>1.343516682186404</v>
      </c>
      <c r="W222">
        <v>1.0081322835959061</v>
      </c>
      <c r="X222">
        <v>5.569500619898439</v>
      </c>
      <c r="Y222">
        <v>2.6067</v>
      </c>
      <c r="Z222">
        <v>14.861402267064797</v>
      </c>
    </row>
    <row r="223" spans="1:26" ht="12.75">
      <c r="A223" t="s">
        <v>51</v>
      </c>
      <c r="B223">
        <v>20020725</v>
      </c>
      <c r="C223">
        <f t="shared" si="3"/>
        <v>2002</v>
      </c>
      <c r="D223">
        <v>18.43547</v>
      </c>
      <c r="E223">
        <v>5.3645</v>
      </c>
      <c r="F223">
        <v>3.0828</v>
      </c>
      <c r="G223">
        <v>2.2817</v>
      </c>
      <c r="H223">
        <v>3.21</v>
      </c>
      <c r="I223">
        <v>0.8983050847457628</v>
      </c>
      <c r="K223">
        <v>0.12244006217120336</v>
      </c>
      <c r="L223">
        <v>1.1980943968536417</v>
      </c>
      <c r="M223">
        <v>0.04300056298275333</v>
      </c>
      <c r="N223">
        <v>0.0010907139003333863</v>
      </c>
      <c r="O223">
        <v>0.12611970438510592</v>
      </c>
      <c r="P223">
        <v>0.9159220256506857</v>
      </c>
      <c r="Q223">
        <v>2.4066674659437233</v>
      </c>
      <c r="S223">
        <v>2.01543831908848</v>
      </c>
      <c r="T223">
        <v>2.5949060516941898</v>
      </c>
      <c r="U223">
        <v>0.03030324540554702</v>
      </c>
      <c r="V223">
        <v>0.004662226326373444</v>
      </c>
      <c r="W223">
        <v>0.509629072782544</v>
      </c>
      <c r="X223">
        <v>2.214452633667164</v>
      </c>
      <c r="Y223">
        <v>1.84968</v>
      </c>
      <c r="Z223">
        <v>9.219071548964298</v>
      </c>
    </row>
    <row r="224" spans="1:26" ht="12.75">
      <c r="A224" t="s">
        <v>51</v>
      </c>
      <c r="B224">
        <v>20020803</v>
      </c>
      <c r="C224">
        <f t="shared" si="3"/>
        <v>2002</v>
      </c>
      <c r="D224">
        <v>19.06026</v>
      </c>
      <c r="E224">
        <v>8.3407</v>
      </c>
      <c r="F224">
        <v>3.4427</v>
      </c>
      <c r="G224">
        <v>4.898</v>
      </c>
      <c r="H224">
        <v>4.08</v>
      </c>
      <c r="I224">
        <v>0.923728813559322</v>
      </c>
      <c r="K224">
        <v>0.2122749647559557</v>
      </c>
      <c r="L224">
        <v>0.2699858683097236</v>
      </c>
      <c r="M224">
        <v>0.06045712838069259</v>
      </c>
      <c r="N224">
        <v>0.26119887567130645</v>
      </c>
      <c r="O224">
        <v>0.12232729369380553</v>
      </c>
      <c r="P224">
        <v>2.8141009834999364</v>
      </c>
      <c r="Q224">
        <v>3.7403451143114204</v>
      </c>
      <c r="S224">
        <v>4.313201343768228</v>
      </c>
      <c r="T224">
        <v>0.740734644822827</v>
      </c>
      <c r="U224">
        <v>0.04276412889684458</v>
      </c>
      <c r="V224">
        <v>1.3099107321933436</v>
      </c>
      <c r="W224">
        <v>0.56136238672196</v>
      </c>
      <c r="X224">
        <v>6.9704002857174245</v>
      </c>
      <c r="Y224">
        <v>2.06562</v>
      </c>
      <c r="Z224">
        <v>16.003993522120627</v>
      </c>
    </row>
    <row r="225" spans="1:26" ht="12.75">
      <c r="A225" t="s">
        <v>51</v>
      </c>
      <c r="B225">
        <v>20020809</v>
      </c>
      <c r="C225">
        <f t="shared" si="3"/>
        <v>2002</v>
      </c>
      <c r="D225">
        <v>45.40804</v>
      </c>
      <c r="E225">
        <v>13.6661</v>
      </c>
      <c r="F225">
        <v>1.2796</v>
      </c>
      <c r="G225">
        <v>12.3865</v>
      </c>
      <c r="H225">
        <v>4.08</v>
      </c>
      <c r="I225">
        <v>1</v>
      </c>
      <c r="K225">
        <v>0.10988389371954682</v>
      </c>
      <c r="L225">
        <v>1.6100815305015865</v>
      </c>
      <c r="M225">
        <v>0.05370991210234257</v>
      </c>
      <c r="N225">
        <v>0.017308638843934847</v>
      </c>
      <c r="O225">
        <v>0.12683078138972476</v>
      </c>
      <c r="P225">
        <v>0.6469508005441306</v>
      </c>
      <c r="Q225">
        <v>2.564765557101266</v>
      </c>
      <c r="S225">
        <v>2.2327237627598624</v>
      </c>
      <c r="T225">
        <v>4.417428134659644</v>
      </c>
      <c r="U225">
        <v>0.03799151011142448</v>
      </c>
      <c r="V225">
        <v>0.08680271583504187</v>
      </c>
      <c r="W225">
        <v>0.5820289814386076</v>
      </c>
      <c r="X225">
        <v>1.6024677406385712</v>
      </c>
      <c r="Y225">
        <v>0.76776</v>
      </c>
      <c r="Z225">
        <v>9.727202845443152</v>
      </c>
    </row>
    <row r="226" spans="1:26" ht="12.75">
      <c r="A226" t="s">
        <v>51</v>
      </c>
      <c r="B226">
        <v>20020815</v>
      </c>
      <c r="C226">
        <f t="shared" si="3"/>
        <v>2002</v>
      </c>
      <c r="D226">
        <v>34.83743</v>
      </c>
      <c r="E226">
        <v>11.178</v>
      </c>
      <c r="F226">
        <v>1.6664</v>
      </c>
      <c r="G226">
        <v>9.5116</v>
      </c>
      <c r="H226">
        <v>4.08</v>
      </c>
      <c r="I226">
        <v>0.9915254237288136</v>
      </c>
      <c r="K226">
        <v>0.21070254040490657</v>
      </c>
      <c r="L226">
        <v>0.7473351692244601</v>
      </c>
      <c r="M226">
        <v>0.05488696150647101</v>
      </c>
      <c r="N226">
        <v>1.0774964746806308E-05</v>
      </c>
      <c r="O226">
        <v>0.12867462059937587</v>
      </c>
      <c r="P226">
        <v>6.9730149619042034</v>
      </c>
      <c r="Q226">
        <v>8.114625028604165</v>
      </c>
      <c r="S226">
        <v>4.281251354603392</v>
      </c>
      <c r="T226">
        <v>2.0503926913094315</v>
      </c>
      <c r="U226">
        <v>0.038824091707413376</v>
      </c>
      <c r="V226">
        <v>5.40363809934922E-05</v>
      </c>
      <c r="W226">
        <v>0.5904903962889362</v>
      </c>
      <c r="X226">
        <v>17.27184126218477</v>
      </c>
      <c r="Y226">
        <v>0.9998400000000001</v>
      </c>
      <c r="Z226">
        <v>25.232693832474933</v>
      </c>
    </row>
    <row r="227" spans="1:26" ht="12.75">
      <c r="A227" t="s">
        <v>51</v>
      </c>
      <c r="B227">
        <v>20020818</v>
      </c>
      <c r="C227">
        <f t="shared" si="3"/>
        <v>2002</v>
      </c>
      <c r="D227">
        <v>33.12661</v>
      </c>
      <c r="E227">
        <v>8.7544</v>
      </c>
      <c r="F227">
        <v>2.5955</v>
      </c>
      <c r="G227">
        <v>6.1589</v>
      </c>
      <c r="H227">
        <v>4.08</v>
      </c>
      <c r="I227">
        <v>0.9830508474576272</v>
      </c>
      <c r="K227">
        <v>0.3816090411777963</v>
      </c>
      <c r="L227">
        <v>1.4053355200139188</v>
      </c>
      <c r="M227">
        <v>0.051265790395108375</v>
      </c>
      <c r="N227">
        <v>0.07745787178729087</v>
      </c>
      <c r="O227">
        <v>0.08495165315258128</v>
      </c>
      <c r="P227">
        <v>1.6848548695619885</v>
      </c>
      <c r="Q227">
        <v>3.6854747460886843</v>
      </c>
      <c r="S227">
        <v>7.753889541776483</v>
      </c>
      <c r="T227">
        <v>3.85568590604978</v>
      </c>
      <c r="U227">
        <v>0.036262669550728606</v>
      </c>
      <c r="V227">
        <v>0.3884507438489496</v>
      </c>
      <c r="W227">
        <v>0.38984482799952624</v>
      </c>
      <c r="X227">
        <v>4.173308965473216</v>
      </c>
      <c r="Y227">
        <v>1.5573</v>
      </c>
      <c r="Z227">
        <v>18.154742654698683</v>
      </c>
    </row>
    <row r="228" spans="1:26" ht="12.75">
      <c r="A228" t="s">
        <v>51</v>
      </c>
      <c r="B228">
        <v>20020905</v>
      </c>
      <c r="C228">
        <f t="shared" si="3"/>
        <v>2002</v>
      </c>
      <c r="D228">
        <v>14.65531</v>
      </c>
      <c r="E228">
        <v>5.6447</v>
      </c>
      <c r="F228">
        <v>2.8267</v>
      </c>
      <c r="G228">
        <v>2.818</v>
      </c>
      <c r="H228">
        <v>4.27</v>
      </c>
      <c r="I228">
        <v>0.847457627118644</v>
      </c>
      <c r="K228">
        <v>0.291862398748642</v>
      </c>
      <c r="L228">
        <v>0.2737774610965323</v>
      </c>
      <c r="M228">
        <v>0.05085281034604993</v>
      </c>
      <c r="N228">
        <v>0.06160248668360467</v>
      </c>
      <c r="O228">
        <v>0.13619880750871458</v>
      </c>
      <c r="P228">
        <v>2.481046270650313</v>
      </c>
      <c r="Q228">
        <v>3.2953402350338563</v>
      </c>
      <c r="S228">
        <v>6.17626310639917</v>
      </c>
      <c r="T228">
        <v>0.7856808783677167</v>
      </c>
      <c r="U228">
        <v>0.03599974602323947</v>
      </c>
      <c r="V228">
        <v>0.3188986305557899</v>
      </c>
      <c r="W228">
        <v>0.6413245257675461</v>
      </c>
      <c r="X228">
        <v>6.177528715753823</v>
      </c>
      <c r="Y228">
        <v>1.69602</v>
      </c>
      <c r="Z228">
        <v>15.831715602867284</v>
      </c>
    </row>
    <row r="229" spans="1:26" ht="12.75">
      <c r="A229" t="s">
        <v>51</v>
      </c>
      <c r="B229">
        <v>20030322</v>
      </c>
      <c r="C229">
        <f t="shared" si="3"/>
        <v>2003</v>
      </c>
      <c r="D229">
        <v>18.26669</v>
      </c>
      <c r="E229">
        <v>3.4159</v>
      </c>
      <c r="F229">
        <v>0.7307</v>
      </c>
      <c r="G229">
        <v>2.6852</v>
      </c>
      <c r="H229">
        <v>2.55</v>
      </c>
      <c r="I229">
        <v>0.9083333333333333</v>
      </c>
      <c r="K229">
        <v>0.7337670620139343</v>
      </c>
      <c r="L229">
        <v>1.216734356231372</v>
      </c>
      <c r="M229">
        <v>0.08255662479338702</v>
      </c>
      <c r="N229">
        <v>0.11392846241994915</v>
      </c>
      <c r="O229">
        <v>0.051850742976332985</v>
      </c>
      <c r="P229">
        <v>1.1595238151060951</v>
      </c>
      <c r="Q229">
        <v>3.35836106354107</v>
      </c>
      <c r="S229">
        <v>9.93051528954973</v>
      </c>
      <c r="T229">
        <v>2.1019967430916986</v>
      </c>
      <c r="U229">
        <v>0.05801444279836859</v>
      </c>
      <c r="V229">
        <v>0.42298190082959386</v>
      </c>
      <c r="W229">
        <v>0.18795753158451553</v>
      </c>
      <c r="X229">
        <v>2.75132034481916</v>
      </c>
      <c r="Y229">
        <v>0.43842</v>
      </c>
      <c r="Z229">
        <v>15.891206252673067</v>
      </c>
    </row>
    <row r="230" spans="1:26" ht="12.75">
      <c r="A230" t="s">
        <v>51</v>
      </c>
      <c r="B230">
        <v>20030427</v>
      </c>
      <c r="C230">
        <f t="shared" si="3"/>
        <v>2003</v>
      </c>
      <c r="D230">
        <v>13.28589</v>
      </c>
      <c r="E230">
        <v>7.0922</v>
      </c>
      <c r="F230">
        <v>3.5253</v>
      </c>
      <c r="G230">
        <v>3.5669</v>
      </c>
      <c r="H230">
        <v>2.31</v>
      </c>
      <c r="I230">
        <v>0.8083333333333333</v>
      </c>
      <c r="K230">
        <v>0.2327977735681712</v>
      </c>
      <c r="L230">
        <v>1.314826530909454</v>
      </c>
      <c r="M230">
        <v>0.03871322241895855</v>
      </c>
      <c r="N230">
        <v>0.651123983786843</v>
      </c>
      <c r="O230">
        <v>0.10128713147186717</v>
      </c>
      <c r="P230">
        <v>1.1788463366493005</v>
      </c>
      <c r="Q230">
        <v>3.5175949788045946</v>
      </c>
      <c r="S230">
        <v>2.902811800842977</v>
      </c>
      <c r="T230">
        <v>2.061904059223965</v>
      </c>
      <c r="U230">
        <v>0.027176597810370857</v>
      </c>
      <c r="V230">
        <v>2.2844135181793512</v>
      </c>
      <c r="W230">
        <v>0.3518461418485125</v>
      </c>
      <c r="X230">
        <v>2.7779092600653588</v>
      </c>
      <c r="Y230">
        <v>2.11518</v>
      </c>
      <c r="Z230">
        <v>12.521241377970535</v>
      </c>
    </row>
    <row r="231" spans="1:26" ht="12.75">
      <c r="A231" t="s">
        <v>51</v>
      </c>
      <c r="B231">
        <v>20030430</v>
      </c>
      <c r="C231">
        <f t="shared" si="3"/>
        <v>2003</v>
      </c>
      <c r="D231">
        <v>24.71026</v>
      </c>
      <c r="E231">
        <v>7.6832</v>
      </c>
      <c r="F231">
        <v>2.1657</v>
      </c>
      <c r="G231">
        <v>5.5175</v>
      </c>
      <c r="H231">
        <v>2.31</v>
      </c>
      <c r="I231">
        <v>0.9666666666666667</v>
      </c>
      <c r="K231">
        <v>0.3643750844794442</v>
      </c>
      <c r="L231">
        <v>1.8331739576996184</v>
      </c>
      <c r="M231">
        <v>0.0529537197509331</v>
      </c>
      <c r="N231">
        <v>0.3828964436379841</v>
      </c>
      <c r="O231">
        <v>0.03947304209360767</v>
      </c>
      <c r="P231">
        <v>2.6960093228184716</v>
      </c>
      <c r="Q231">
        <v>5.36888157048006</v>
      </c>
      <c r="S231">
        <v>4.543481146525455</v>
      </c>
      <c r="T231">
        <v>2.87477377113012</v>
      </c>
      <c r="U231">
        <v>0.03717339591781042</v>
      </c>
      <c r="V231">
        <v>1.3433598418880472</v>
      </c>
      <c r="W231">
        <v>0.1371194678518203</v>
      </c>
      <c r="X231">
        <v>6.353049613206697</v>
      </c>
      <c r="Y231">
        <v>1.29942</v>
      </c>
      <c r="Z231">
        <v>16.58837723651995</v>
      </c>
    </row>
    <row r="232" spans="1:26" ht="12.75">
      <c r="A232" t="s">
        <v>51</v>
      </c>
      <c r="B232">
        <v>20030503</v>
      </c>
      <c r="C232">
        <f t="shared" si="3"/>
        <v>2003</v>
      </c>
      <c r="D232">
        <v>20.39797</v>
      </c>
      <c r="E232">
        <v>8.0957</v>
      </c>
      <c r="F232">
        <v>3.7515</v>
      </c>
      <c r="G232">
        <v>4.3442</v>
      </c>
      <c r="H232">
        <v>2.54</v>
      </c>
      <c r="I232">
        <v>0.95</v>
      </c>
      <c r="K232">
        <v>0.24204186354922796</v>
      </c>
      <c r="L232">
        <v>2.630142299597851</v>
      </c>
      <c r="M232">
        <v>0.0411821004234115</v>
      </c>
      <c r="N232">
        <v>0.005177009236650033</v>
      </c>
      <c r="O232">
        <v>0.0788303274655332</v>
      </c>
      <c r="P232">
        <v>1.9137922453462153</v>
      </c>
      <c r="Q232">
        <v>4.911165845618889</v>
      </c>
      <c r="S232">
        <v>3.2649653329666246</v>
      </c>
      <c r="T232">
        <v>4.52629527135787</v>
      </c>
      <c r="U232">
        <v>0.028938366601780417</v>
      </c>
      <c r="V232">
        <v>0.01917660312506932</v>
      </c>
      <c r="W232">
        <v>0.28526108392918703</v>
      </c>
      <c r="X232">
        <v>4.539747143156542</v>
      </c>
      <c r="Y232">
        <v>2.2509</v>
      </c>
      <c r="Z232">
        <v>14.915283801137074</v>
      </c>
    </row>
    <row r="233" spans="1:26" ht="12.75">
      <c r="A233" t="s">
        <v>51</v>
      </c>
      <c r="B233">
        <v>20030506</v>
      </c>
      <c r="C233">
        <f t="shared" si="3"/>
        <v>2003</v>
      </c>
      <c r="D233">
        <v>21.48214</v>
      </c>
      <c r="E233">
        <v>5.5084</v>
      </c>
      <c r="F233">
        <v>0.8516</v>
      </c>
      <c r="G233">
        <v>4.6568</v>
      </c>
      <c r="H233">
        <v>2.54</v>
      </c>
      <c r="I233">
        <v>0.9583333333333334</v>
      </c>
      <c r="K233">
        <v>0.2705638296214333</v>
      </c>
      <c r="L233">
        <v>1.638090393346076</v>
      </c>
      <c r="M233">
        <v>0.020177507519528695</v>
      </c>
      <c r="N233">
        <v>0.00084515269798871</v>
      </c>
      <c r="O233">
        <v>0.0905713663790068</v>
      </c>
      <c r="P233">
        <v>1.316519302644638</v>
      </c>
      <c r="Q233">
        <v>3.3367675522086717</v>
      </c>
      <c r="S233">
        <v>3.649705514223992</v>
      </c>
      <c r="T233">
        <v>2.8190416931406226</v>
      </c>
      <c r="U233">
        <v>0.014178589817103168</v>
      </c>
      <c r="V233">
        <v>0.003130602463421231</v>
      </c>
      <c r="W233">
        <v>0.3277480504888101</v>
      </c>
      <c r="X233">
        <v>3.1229433380895673</v>
      </c>
      <c r="Y233">
        <v>0.51096</v>
      </c>
      <c r="Z233">
        <v>10.447707788223518</v>
      </c>
    </row>
    <row r="234" spans="1:26" ht="12.75">
      <c r="A234" t="s">
        <v>51</v>
      </c>
      <c r="B234">
        <v>20030509</v>
      </c>
      <c r="C234">
        <f t="shared" si="3"/>
        <v>2003</v>
      </c>
      <c r="D234">
        <v>13.94313</v>
      </c>
      <c r="E234">
        <v>4.1964</v>
      </c>
      <c r="F234">
        <v>0.9136</v>
      </c>
      <c r="G234">
        <v>3.2828</v>
      </c>
      <c r="H234">
        <v>2.54</v>
      </c>
      <c r="I234">
        <v>0.8166666666666667</v>
      </c>
      <c r="K234">
        <v>0.2638281861678995</v>
      </c>
      <c r="L234">
        <v>1.169473986785473</v>
      </c>
      <c r="M234">
        <v>0.04066109289558027</v>
      </c>
      <c r="N234">
        <v>0.0008666254889948174</v>
      </c>
      <c r="O234">
        <v>0.08304166724482608</v>
      </c>
      <c r="P234">
        <v>1.9275940464485048</v>
      </c>
      <c r="Q234">
        <v>3.4854656050312784</v>
      </c>
      <c r="S234">
        <v>3.558846676630639</v>
      </c>
      <c r="T234">
        <v>2.012584861728767</v>
      </c>
      <c r="U234">
        <v>0.028572258348737153</v>
      </c>
      <c r="V234">
        <v>0.003210141666905082</v>
      </c>
      <c r="W234">
        <v>0.3005005404792115</v>
      </c>
      <c r="X234">
        <v>4.572486688045438</v>
      </c>
      <c r="Y234">
        <v>0.54816</v>
      </c>
      <c r="Z234">
        <v>11.024361166899697</v>
      </c>
    </row>
    <row r="235" spans="1:26" ht="12.75">
      <c r="A235" t="s">
        <v>51</v>
      </c>
      <c r="B235">
        <v>20030512</v>
      </c>
      <c r="C235">
        <f t="shared" si="3"/>
        <v>2003</v>
      </c>
      <c r="D235">
        <v>35.56248</v>
      </c>
      <c r="E235">
        <v>9.0612</v>
      </c>
      <c r="F235">
        <v>0.8541</v>
      </c>
      <c r="G235">
        <v>8.2071</v>
      </c>
      <c r="H235">
        <v>2.54</v>
      </c>
      <c r="I235">
        <v>1</v>
      </c>
      <c r="K235">
        <v>0.35475937279060626</v>
      </c>
      <c r="L235">
        <v>2.390048859581548</v>
      </c>
      <c r="M235">
        <v>0.028181668524849515</v>
      </c>
      <c r="N235">
        <v>0.002987292916552183</v>
      </c>
      <c r="O235">
        <v>0.0894578969609215</v>
      </c>
      <c r="P235">
        <v>0.266875076564145</v>
      </c>
      <c r="Q235">
        <v>3.1323101673386224</v>
      </c>
      <c r="S235">
        <v>4.785440984140891</v>
      </c>
      <c r="T235">
        <v>4.113110858333526</v>
      </c>
      <c r="U235">
        <v>0.019803056348197633</v>
      </c>
      <c r="V235">
        <v>0.011065487438867514</v>
      </c>
      <c r="W235">
        <v>0.3237187700920759</v>
      </c>
      <c r="X235">
        <v>0.6330600248579152</v>
      </c>
      <c r="Y235">
        <v>0.5124599999999999</v>
      </c>
      <c r="Z235">
        <v>10.398659181211475</v>
      </c>
    </row>
    <row r="236" spans="1:26" ht="12.75">
      <c r="A236" t="s">
        <v>51</v>
      </c>
      <c r="B236">
        <v>20030515</v>
      </c>
      <c r="C236">
        <f t="shared" si="3"/>
        <v>2003</v>
      </c>
      <c r="D236">
        <v>16.78896</v>
      </c>
      <c r="E236">
        <v>6.276</v>
      </c>
      <c r="F236">
        <v>2.6702</v>
      </c>
      <c r="G236">
        <v>3.6058</v>
      </c>
      <c r="H236">
        <v>2.54</v>
      </c>
      <c r="I236">
        <v>0.8916666666666667</v>
      </c>
      <c r="K236">
        <v>0.2106119576136349</v>
      </c>
      <c r="L236">
        <v>1.2619888507836043</v>
      </c>
      <c r="M236">
        <v>0.036893634573379505</v>
      </c>
      <c r="N236">
        <v>0.0014352400246851098</v>
      </c>
      <c r="O236">
        <v>0.1394978740766554</v>
      </c>
      <c r="P236">
        <v>1.8316715287875929</v>
      </c>
      <c r="Q236">
        <v>3.482099085859552</v>
      </c>
      <c r="S236">
        <v>2.840999198375853</v>
      </c>
      <c r="T236">
        <v>2.1717966243429365</v>
      </c>
      <c r="U236">
        <v>0.025924892406644612</v>
      </c>
      <c r="V236">
        <v>0.0053163954485062484</v>
      </c>
      <c r="W236">
        <v>0.5047970247532296</v>
      </c>
      <c r="X236">
        <v>4.34494685106761</v>
      </c>
      <c r="Y236">
        <v>1.60212</v>
      </c>
      <c r="Z236">
        <v>11.49590098639478</v>
      </c>
    </row>
    <row r="237" spans="1:26" ht="12.75">
      <c r="A237" t="s">
        <v>51</v>
      </c>
      <c r="B237">
        <v>20030518</v>
      </c>
      <c r="C237">
        <f t="shared" si="3"/>
        <v>2003</v>
      </c>
      <c r="D237">
        <v>18.90899</v>
      </c>
      <c r="E237">
        <v>5.3105</v>
      </c>
      <c r="F237">
        <v>1.609</v>
      </c>
      <c r="G237">
        <v>3.7015</v>
      </c>
      <c r="H237">
        <v>2.54</v>
      </c>
      <c r="I237">
        <v>0.9166666666666666</v>
      </c>
      <c r="K237">
        <v>0.2799937304563807</v>
      </c>
      <c r="L237">
        <v>1.9778660308220262</v>
      </c>
      <c r="M237">
        <v>0.001816211986867398</v>
      </c>
      <c r="N237">
        <v>0.00024035601214196083</v>
      </c>
      <c r="O237">
        <v>0.13202880941573675</v>
      </c>
      <c r="P237">
        <v>0.03384201630281381</v>
      </c>
      <c r="Q237">
        <v>2.4257871549959664</v>
      </c>
      <c r="S237">
        <v>3.7769078868546853</v>
      </c>
      <c r="T237">
        <v>3.403772360171508</v>
      </c>
      <c r="U237">
        <v>0.0012762391369585922</v>
      </c>
      <c r="V237">
        <v>0.0008903232818169122</v>
      </c>
      <c r="W237">
        <v>0.4777689310028591</v>
      </c>
      <c r="X237">
        <v>0.080277364067573</v>
      </c>
      <c r="Y237">
        <v>0.9653999999999999</v>
      </c>
      <c r="Z237">
        <v>8.706293104515401</v>
      </c>
    </row>
    <row r="238" spans="1:26" ht="12.75">
      <c r="A238" t="s">
        <v>51</v>
      </c>
      <c r="B238">
        <v>20030521</v>
      </c>
      <c r="C238">
        <f t="shared" si="3"/>
        <v>2003</v>
      </c>
      <c r="D238">
        <v>16.32498</v>
      </c>
      <c r="E238">
        <v>5.2453</v>
      </c>
      <c r="F238">
        <v>1.277</v>
      </c>
      <c r="G238">
        <v>3.9683</v>
      </c>
      <c r="H238">
        <v>2.54</v>
      </c>
      <c r="I238">
        <v>0.8833333333333333</v>
      </c>
      <c r="K238">
        <v>0.1807080233156183</v>
      </c>
      <c r="L238">
        <v>1.4121848489191215</v>
      </c>
      <c r="M238">
        <v>0.02604024881542655</v>
      </c>
      <c r="N238">
        <v>3.343588738496034E-05</v>
      </c>
      <c r="O238">
        <v>0.11855968801429416</v>
      </c>
      <c r="P238">
        <v>3.2393689799642305</v>
      </c>
      <c r="Q238">
        <v>4.976895224916076</v>
      </c>
      <c r="S238">
        <v>2.437617290095022</v>
      </c>
      <c r="T238">
        <v>2.4302736794595403</v>
      </c>
      <c r="U238">
        <v>0.018298296077050046</v>
      </c>
      <c r="V238">
        <v>0.00012385273295954148</v>
      </c>
      <c r="W238">
        <v>0.4290286010552353</v>
      </c>
      <c r="X238">
        <v>7.684175807579447</v>
      </c>
      <c r="Y238">
        <v>0.7661999999999999</v>
      </c>
      <c r="Z238">
        <v>13.765717526999252</v>
      </c>
    </row>
    <row r="239" spans="1:26" ht="12.75">
      <c r="A239" t="s">
        <v>51</v>
      </c>
      <c r="B239">
        <v>20030611</v>
      </c>
      <c r="C239">
        <f t="shared" si="3"/>
        <v>2003</v>
      </c>
      <c r="D239">
        <v>15.35147</v>
      </c>
      <c r="E239">
        <v>5.5115</v>
      </c>
      <c r="F239">
        <v>1.8633</v>
      </c>
      <c r="G239">
        <v>3.6482</v>
      </c>
      <c r="H239">
        <v>2.66</v>
      </c>
      <c r="I239">
        <v>0.85</v>
      </c>
      <c r="K239">
        <v>0.23602623715452017</v>
      </c>
      <c r="L239">
        <v>0.5462829039678126</v>
      </c>
      <c r="M239">
        <v>0.06260642509377605</v>
      </c>
      <c r="N239">
        <v>0.0888385615341202</v>
      </c>
      <c r="O239">
        <v>0.10047683442009225</v>
      </c>
      <c r="P239">
        <v>3.320023255155735</v>
      </c>
      <c r="Q239">
        <v>4.354254217326057</v>
      </c>
      <c r="S239">
        <v>3.309428051040826</v>
      </c>
      <c r="T239">
        <v>0.9836482241804455</v>
      </c>
      <c r="U239">
        <v>0.044015787721092985</v>
      </c>
      <c r="V239">
        <v>0.3381485715554777</v>
      </c>
      <c r="W239">
        <v>0.37118989669617236</v>
      </c>
      <c r="X239">
        <v>7.9026182433740075</v>
      </c>
      <c r="Y239">
        <v>1.11798</v>
      </c>
      <c r="Z239">
        <v>14.067028774568023</v>
      </c>
    </row>
    <row r="240" spans="1:26" ht="12.75">
      <c r="A240" t="s">
        <v>51</v>
      </c>
      <c r="B240">
        <v>20030614</v>
      </c>
      <c r="C240">
        <f t="shared" si="3"/>
        <v>2003</v>
      </c>
      <c r="D240">
        <v>16.22745</v>
      </c>
      <c r="E240">
        <v>6.1318</v>
      </c>
      <c r="F240">
        <v>2.1097</v>
      </c>
      <c r="G240">
        <v>4.0221</v>
      </c>
      <c r="H240">
        <v>2.66</v>
      </c>
      <c r="I240">
        <v>0.875</v>
      </c>
      <c r="K240">
        <v>0.2231286412588397</v>
      </c>
      <c r="L240">
        <v>1.1653888513312987</v>
      </c>
      <c r="M240">
        <v>0.045407550244159385</v>
      </c>
      <c r="N240">
        <v>0.1118066014455937</v>
      </c>
      <c r="O240">
        <v>0.0653364010523016</v>
      </c>
      <c r="P240">
        <v>1.794924233352747</v>
      </c>
      <c r="Q240">
        <v>3.40599227868494</v>
      </c>
      <c r="S240">
        <v>3.128585166102529</v>
      </c>
      <c r="T240">
        <v>2.098423116970294</v>
      </c>
      <c r="U240">
        <v>0.03192402520169575</v>
      </c>
      <c r="V240">
        <v>0.42557243066997996</v>
      </c>
      <c r="W240">
        <v>0.24137117871075991</v>
      </c>
      <c r="X240">
        <v>4.272440251718102</v>
      </c>
      <c r="Y240">
        <v>1.26582</v>
      </c>
      <c r="Z240">
        <v>11.46413616937336</v>
      </c>
    </row>
    <row r="241" spans="1:26" ht="12.75">
      <c r="A241" t="s">
        <v>51</v>
      </c>
      <c r="B241">
        <v>20030708</v>
      </c>
      <c r="C241">
        <f t="shared" si="3"/>
        <v>2003</v>
      </c>
      <c r="D241">
        <v>14.17797</v>
      </c>
      <c r="E241">
        <v>5.9036</v>
      </c>
      <c r="F241">
        <v>2.7702</v>
      </c>
      <c r="G241">
        <v>3.1334</v>
      </c>
      <c r="H241">
        <v>3.21</v>
      </c>
      <c r="I241">
        <v>0.825</v>
      </c>
      <c r="K241">
        <v>0.12175488464748181</v>
      </c>
      <c r="L241">
        <v>0.08506988809706537</v>
      </c>
      <c r="M241">
        <v>0.047727890465299766</v>
      </c>
      <c r="N241">
        <v>0.08584916885931215</v>
      </c>
      <c r="O241">
        <v>0.12411876676745759</v>
      </c>
      <c r="P241">
        <v>2.1868953846577686</v>
      </c>
      <c r="Q241">
        <v>2.651415983494385</v>
      </c>
      <c r="S241">
        <v>2.004159877929608</v>
      </c>
      <c r="T241">
        <v>0.18424956165368736</v>
      </c>
      <c r="U241">
        <v>0.03363467538876485</v>
      </c>
      <c r="V241">
        <v>0.3669598920769461</v>
      </c>
      <c r="W241">
        <v>0.501543611531667</v>
      </c>
      <c r="X241">
        <v>5.287323711502162</v>
      </c>
      <c r="Y241">
        <v>1.66212</v>
      </c>
      <c r="Z241">
        <v>10.039991330082835</v>
      </c>
    </row>
    <row r="242" spans="1:26" ht="12.75">
      <c r="A242" t="s">
        <v>51</v>
      </c>
      <c r="B242">
        <v>20030711</v>
      </c>
      <c r="C242">
        <f t="shared" si="3"/>
        <v>2003</v>
      </c>
      <c r="D242">
        <v>15.5417</v>
      </c>
      <c r="E242">
        <v>4.8868</v>
      </c>
      <c r="F242">
        <v>1.811</v>
      </c>
      <c r="G242">
        <v>3.0758</v>
      </c>
      <c r="H242">
        <v>3.21</v>
      </c>
      <c r="I242">
        <v>0.8666666666666667</v>
      </c>
      <c r="K242">
        <v>0.3357137602668209</v>
      </c>
      <c r="L242">
        <v>0.0964458895519387</v>
      </c>
      <c r="M242">
        <v>0.05353211687686237</v>
      </c>
      <c r="N242">
        <v>0.057839498861896196</v>
      </c>
      <c r="O242">
        <v>0.10730372488691715</v>
      </c>
      <c r="P242">
        <v>1.957440441332206</v>
      </c>
      <c r="Q242">
        <v>2.6082754317766415</v>
      </c>
      <c r="S242">
        <v>5.526053847808043</v>
      </c>
      <c r="T242">
        <v>0.20888840071082287</v>
      </c>
      <c r="U242">
        <v>0.03772501479686711</v>
      </c>
      <c r="V242">
        <v>0.24723333425544047</v>
      </c>
      <c r="W242">
        <v>0.433596780826984</v>
      </c>
      <c r="X242">
        <v>4.732563492482133</v>
      </c>
      <c r="Y242">
        <v>1.0866</v>
      </c>
      <c r="Z242">
        <v>12.27266087088029</v>
      </c>
    </row>
    <row r="243" spans="1:26" ht="12.75">
      <c r="A243" t="s">
        <v>51</v>
      </c>
      <c r="B243">
        <v>20030714</v>
      </c>
      <c r="C243">
        <f t="shared" si="3"/>
        <v>2003</v>
      </c>
      <c r="D243">
        <v>19.42306</v>
      </c>
      <c r="E243">
        <v>8.01</v>
      </c>
      <c r="F243">
        <v>3.2481</v>
      </c>
      <c r="G243">
        <v>4.7619</v>
      </c>
      <c r="H243">
        <v>3.21</v>
      </c>
      <c r="I243">
        <v>0.925</v>
      </c>
      <c r="K243">
        <v>0.1949109404598802</v>
      </c>
      <c r="L243">
        <v>0.712635979752924</v>
      </c>
      <c r="M243">
        <v>0.06026357914789134</v>
      </c>
      <c r="N243">
        <v>0.13648428663171713</v>
      </c>
      <c r="O243">
        <v>0.09390350629599964</v>
      </c>
      <c r="P243">
        <v>2.0123026007138063</v>
      </c>
      <c r="Q243">
        <v>3.2105008930022185</v>
      </c>
      <c r="S243">
        <v>3.2083533056617934</v>
      </c>
      <c r="T243">
        <v>1.5434705490420388</v>
      </c>
      <c r="U243">
        <v>0.04246879345899733</v>
      </c>
      <c r="V243">
        <v>0.5833982991105124</v>
      </c>
      <c r="W243">
        <v>0.3794486918438386</v>
      </c>
      <c r="X243">
        <v>4.865205409510982</v>
      </c>
      <c r="Y243">
        <v>1.9488599999999998</v>
      </c>
      <c r="Z243">
        <v>12.571205048628162</v>
      </c>
    </row>
    <row r="244" spans="1:26" ht="12.75">
      <c r="A244" t="s">
        <v>51</v>
      </c>
      <c r="B244">
        <v>20030720</v>
      </c>
      <c r="C244">
        <f t="shared" si="3"/>
        <v>2003</v>
      </c>
      <c r="D244">
        <v>17.47853</v>
      </c>
      <c r="E244">
        <v>6.7251</v>
      </c>
      <c r="F244">
        <v>2.7163</v>
      </c>
      <c r="G244">
        <v>4.0088</v>
      </c>
      <c r="H244">
        <v>3.21</v>
      </c>
      <c r="I244">
        <v>0.9</v>
      </c>
      <c r="K244">
        <v>0.25813772876750024</v>
      </c>
      <c r="L244">
        <v>0.41608450004659275</v>
      </c>
      <c r="M244">
        <v>0.05004260425525406</v>
      </c>
      <c r="N244">
        <v>0.11308855911760013</v>
      </c>
      <c r="O244">
        <v>0.12449359805671403</v>
      </c>
      <c r="P244">
        <v>2.91105863624352</v>
      </c>
      <c r="Q244">
        <v>3.872905626487181</v>
      </c>
      <c r="S244">
        <v>4.249104916600153</v>
      </c>
      <c r="T244">
        <v>0.9011812341519115</v>
      </c>
      <c r="U244">
        <v>0.03526589449742447</v>
      </c>
      <c r="V244">
        <v>0.4833939105099495</v>
      </c>
      <c r="W244">
        <v>0.5030582433913355</v>
      </c>
      <c r="X244">
        <v>7.038155304988303</v>
      </c>
      <c r="Y244">
        <v>1.62978</v>
      </c>
      <c r="Z244">
        <v>14.839939504139078</v>
      </c>
    </row>
    <row r="245" spans="1:26" ht="12.75">
      <c r="A245" t="s">
        <v>51</v>
      </c>
      <c r="B245">
        <v>20030723</v>
      </c>
      <c r="C245">
        <f t="shared" si="3"/>
        <v>2003</v>
      </c>
      <c r="D245">
        <v>19.90504</v>
      </c>
      <c r="E245">
        <v>6.4668</v>
      </c>
      <c r="F245">
        <v>2.6332</v>
      </c>
      <c r="G245">
        <v>3.8336</v>
      </c>
      <c r="H245">
        <v>3.21</v>
      </c>
      <c r="I245">
        <v>0.9333333333333333</v>
      </c>
      <c r="K245">
        <v>0.24501483721147738</v>
      </c>
      <c r="L245">
        <v>0.39715099800149656</v>
      </c>
      <c r="M245">
        <v>0.06180747186535236</v>
      </c>
      <c r="N245">
        <v>0.03913175793799573</v>
      </c>
      <c r="O245">
        <v>0.10396331663266127</v>
      </c>
      <c r="P245">
        <v>2.5414291504728297</v>
      </c>
      <c r="Q245">
        <v>3.388497532121813</v>
      </c>
      <c r="S245">
        <v>4.033094094404806</v>
      </c>
      <c r="T245">
        <v>0.8601738985316065</v>
      </c>
      <c r="U245">
        <v>0.04355680153730604</v>
      </c>
      <c r="V245">
        <v>0.16726761435792828</v>
      </c>
      <c r="W245">
        <v>0.420098738077586</v>
      </c>
      <c r="X245">
        <v>6.144490816830101</v>
      </c>
      <c r="Y245">
        <v>1.57992</v>
      </c>
      <c r="Z245">
        <v>13.248601963739333</v>
      </c>
    </row>
    <row r="246" spans="1:26" ht="12.75">
      <c r="A246" t="s">
        <v>51</v>
      </c>
      <c r="B246">
        <v>20030807</v>
      </c>
      <c r="C246">
        <f t="shared" si="3"/>
        <v>2003</v>
      </c>
      <c r="D246">
        <v>24.97487</v>
      </c>
      <c r="E246">
        <v>8.5979</v>
      </c>
      <c r="F246">
        <v>3.6999</v>
      </c>
      <c r="G246">
        <v>4.898</v>
      </c>
      <c r="H246">
        <v>4.08</v>
      </c>
      <c r="I246">
        <v>0.975</v>
      </c>
      <c r="K246">
        <v>0.4507539051818316</v>
      </c>
      <c r="L246">
        <v>0.3150935915282731</v>
      </c>
      <c r="M246">
        <v>0.07220174083852098</v>
      </c>
      <c r="N246">
        <v>0.08108161248255727</v>
      </c>
      <c r="O246">
        <v>0.1330485710115079</v>
      </c>
      <c r="P246">
        <v>2.1048609293560356</v>
      </c>
      <c r="Q246">
        <v>3.1570403503987263</v>
      </c>
      <c r="S246">
        <v>9.158839582304092</v>
      </c>
      <c r="T246">
        <v>0.8644924309108306</v>
      </c>
      <c r="U246">
        <v>0.05107163761322709</v>
      </c>
      <c r="V246">
        <v>0.4066237808316532</v>
      </c>
      <c r="W246">
        <v>0.6105625418307473</v>
      </c>
      <c r="X246">
        <v>5.213644893841488</v>
      </c>
      <c r="Y246">
        <v>2.21994</v>
      </c>
      <c r="Z246">
        <v>18.52517486733204</v>
      </c>
    </row>
    <row r="247" spans="1:26" ht="12.75">
      <c r="A247" t="s">
        <v>51</v>
      </c>
      <c r="B247">
        <v>20030810</v>
      </c>
      <c r="C247">
        <f t="shared" si="3"/>
        <v>2003</v>
      </c>
      <c r="D247">
        <v>26.90289</v>
      </c>
      <c r="E247">
        <v>9.4563</v>
      </c>
      <c r="F247">
        <v>2.9683</v>
      </c>
      <c r="G247">
        <v>6.488</v>
      </c>
      <c r="H247">
        <v>4.08</v>
      </c>
      <c r="I247">
        <v>0.9916666666666667</v>
      </c>
      <c r="K247">
        <v>0.2545840961868427</v>
      </c>
      <c r="L247">
        <v>0.1920135972906746</v>
      </c>
      <c r="M247">
        <v>0.05392259120117649</v>
      </c>
      <c r="N247">
        <v>0.12725640166511926</v>
      </c>
      <c r="O247">
        <v>0.11583664894234301</v>
      </c>
      <c r="P247">
        <v>3.875632010779776</v>
      </c>
      <c r="Q247">
        <v>4.619245346065933</v>
      </c>
      <c r="S247">
        <v>5.172877861680587</v>
      </c>
      <c r="T247">
        <v>0.5268095129597519</v>
      </c>
      <c r="U247">
        <v>0.038141947895020956</v>
      </c>
      <c r="V247">
        <v>0.6381900605545315</v>
      </c>
      <c r="W247">
        <v>0.5315766887062287</v>
      </c>
      <c r="X247">
        <v>9.599764412745554</v>
      </c>
      <c r="Y247">
        <v>1.78098</v>
      </c>
      <c r="Z247">
        <v>18.288340484541674</v>
      </c>
    </row>
    <row r="248" spans="1:26" ht="12.75">
      <c r="A248" t="s">
        <v>51</v>
      </c>
      <c r="B248">
        <v>20030819</v>
      </c>
      <c r="C248">
        <f t="shared" si="3"/>
        <v>2003</v>
      </c>
      <c r="D248">
        <v>14.8668</v>
      </c>
      <c r="E248">
        <v>4.7155</v>
      </c>
      <c r="F248">
        <v>2.5563</v>
      </c>
      <c r="G248">
        <v>2.1592</v>
      </c>
      <c r="H248">
        <v>4.08</v>
      </c>
      <c r="I248">
        <v>0.8416666666666667</v>
      </c>
      <c r="K248">
        <v>0.12292781566266615</v>
      </c>
      <c r="L248">
        <v>0.24061937062866687</v>
      </c>
      <c r="M248">
        <v>0.054233170202648236</v>
      </c>
      <c r="N248">
        <v>0.00016669870279779932</v>
      </c>
      <c r="O248">
        <v>0.15250948081621146</v>
      </c>
      <c r="P248">
        <v>0.7026238157404907</v>
      </c>
      <c r="Q248">
        <v>1.2730803517534812</v>
      </c>
      <c r="S248">
        <v>2.497762373025333</v>
      </c>
      <c r="T248">
        <v>0.6601645677085928</v>
      </c>
      <c r="U248">
        <v>0.038361634817098325</v>
      </c>
      <c r="V248">
        <v>0.0008359929547029573</v>
      </c>
      <c r="W248">
        <v>0.6998690444588064</v>
      </c>
      <c r="X248">
        <v>1.7403672699400463</v>
      </c>
      <c r="Y248">
        <v>1.53378</v>
      </c>
      <c r="Z248">
        <v>7.171140882904581</v>
      </c>
    </row>
    <row r="249" spans="1:26" ht="12.75">
      <c r="A249" t="s">
        <v>51</v>
      </c>
      <c r="B249">
        <v>20030831</v>
      </c>
      <c r="C249">
        <f t="shared" si="3"/>
        <v>2003</v>
      </c>
      <c r="D249">
        <v>19.96514</v>
      </c>
      <c r="E249">
        <v>5.7255</v>
      </c>
      <c r="F249">
        <v>3.3693</v>
      </c>
      <c r="G249">
        <v>2.3562</v>
      </c>
      <c r="H249">
        <v>4.08</v>
      </c>
      <c r="I249">
        <v>0.9416666666666667</v>
      </c>
      <c r="K249">
        <v>0.15792761262863214</v>
      </c>
      <c r="L249">
        <v>0.8909386882887197</v>
      </c>
      <c r="M249">
        <v>0.078621498821841</v>
      </c>
      <c r="N249">
        <v>0.0009593132389527293</v>
      </c>
      <c r="O249">
        <v>0.06789682949141355</v>
      </c>
      <c r="P249">
        <v>0.7561575517659961</v>
      </c>
      <c r="Q249">
        <v>1.952501494235555</v>
      </c>
      <c r="S249">
        <v>3.2089209944801707</v>
      </c>
      <c r="T249">
        <v>2.444384059655215</v>
      </c>
      <c r="U249">
        <v>0.05561262996993517</v>
      </c>
      <c r="V249">
        <v>0.004810949909373523</v>
      </c>
      <c r="W249">
        <v>0.31157990259768126</v>
      </c>
      <c r="X249">
        <v>1.8729679019271794</v>
      </c>
      <c r="Y249">
        <v>2.0215799999999997</v>
      </c>
      <c r="Z249">
        <v>9.919856438539554</v>
      </c>
    </row>
    <row r="250" spans="1:26" ht="12.75">
      <c r="A250" t="s">
        <v>51</v>
      </c>
      <c r="B250">
        <v>20030912</v>
      </c>
      <c r="C250">
        <f t="shared" si="3"/>
        <v>2003</v>
      </c>
      <c r="D250">
        <v>26.76345</v>
      </c>
      <c r="E250">
        <v>7.794</v>
      </c>
      <c r="F250">
        <v>2.7097</v>
      </c>
      <c r="G250">
        <v>5.0843</v>
      </c>
      <c r="H250">
        <v>4.27</v>
      </c>
      <c r="I250">
        <v>0.9833333333333333</v>
      </c>
      <c r="K250">
        <v>0.2996432282553105</v>
      </c>
      <c r="L250">
        <v>0.3055779167278307</v>
      </c>
      <c r="M250">
        <v>0.06403891447375264</v>
      </c>
      <c r="N250">
        <v>0.050923558248606435</v>
      </c>
      <c r="O250">
        <v>0.08103797351475675</v>
      </c>
      <c r="P250">
        <v>3.885638316578936</v>
      </c>
      <c r="Q250">
        <v>4.686859907799193</v>
      </c>
      <c r="S250">
        <v>6.340917582019394</v>
      </c>
      <c r="T250">
        <v>0.8769411662410218</v>
      </c>
      <c r="U250">
        <v>0.04533445921613894</v>
      </c>
      <c r="V250">
        <v>0.2636168418316574</v>
      </c>
      <c r="W250">
        <v>0.3815866003833328</v>
      </c>
      <c r="X250">
        <v>9.674806376508274</v>
      </c>
      <c r="Y250">
        <v>1.62582</v>
      </c>
      <c r="Z250">
        <v>19.20902302619982</v>
      </c>
    </row>
    <row r="251" spans="1:26" ht="12.75">
      <c r="A251" t="s">
        <v>51</v>
      </c>
      <c r="B251">
        <v>20030927</v>
      </c>
      <c r="C251">
        <f t="shared" si="3"/>
        <v>2003</v>
      </c>
      <c r="D251">
        <v>15.4569</v>
      </c>
      <c r="E251">
        <v>2.5248</v>
      </c>
      <c r="F251">
        <v>0.6704</v>
      </c>
      <c r="G251">
        <v>1.8544</v>
      </c>
      <c r="H251">
        <v>4.27</v>
      </c>
      <c r="I251">
        <v>0.8583333333333333</v>
      </c>
      <c r="K251">
        <v>0.14319977982212936</v>
      </c>
      <c r="L251">
        <v>0.2739853871525831</v>
      </c>
      <c r="M251">
        <v>0.06202240153666071</v>
      </c>
      <c r="N251">
        <v>0.02184743208439203</v>
      </c>
      <c r="O251">
        <v>0.12181190067107793</v>
      </c>
      <c r="P251">
        <v>0.5985237309264724</v>
      </c>
      <c r="Q251">
        <v>1.2213906321933155</v>
      </c>
      <c r="S251">
        <v>3.030330459668426</v>
      </c>
      <c r="T251">
        <v>0.7862775802499653</v>
      </c>
      <c r="U251">
        <v>0.04390692840527737</v>
      </c>
      <c r="V251">
        <v>0.1130979697078937</v>
      </c>
      <c r="W251">
        <v>0.573580348166587</v>
      </c>
      <c r="X251">
        <v>1.4902573880209269</v>
      </c>
      <c r="Y251">
        <v>0.40224</v>
      </c>
      <c r="Z251">
        <v>6.439690674219077</v>
      </c>
    </row>
    <row r="252" spans="1:26" ht="12.75">
      <c r="A252" t="s">
        <v>51</v>
      </c>
      <c r="B252">
        <v>20031018</v>
      </c>
      <c r="C252">
        <f t="shared" si="3"/>
        <v>2003</v>
      </c>
      <c r="D252">
        <v>14.27769</v>
      </c>
      <c r="E252">
        <v>11.5865</v>
      </c>
      <c r="F252">
        <v>10.1976</v>
      </c>
      <c r="G252">
        <v>1.3889</v>
      </c>
      <c r="H252">
        <v>3.75</v>
      </c>
      <c r="I252">
        <v>0.8333333333333334</v>
      </c>
      <c r="K252">
        <v>0.11550699468541076</v>
      </c>
      <c r="L252">
        <v>0.33461417890810086</v>
      </c>
      <c r="M252">
        <v>0.0887749565402453</v>
      </c>
      <c r="N252">
        <v>0.3215171944110564</v>
      </c>
      <c r="O252">
        <v>0.028434811847489895</v>
      </c>
      <c r="P252">
        <v>0.42729513600119345</v>
      </c>
      <c r="Q252">
        <v>1.3161432723934967</v>
      </c>
      <c r="S252">
        <v>2.1779344506343263</v>
      </c>
      <c r="T252">
        <v>0.8447204166802696</v>
      </c>
      <c r="U252">
        <v>0.06270611634907429</v>
      </c>
      <c r="V252">
        <v>1.5220965760578853</v>
      </c>
      <c r="W252">
        <v>0.12457541801274193</v>
      </c>
      <c r="X252">
        <v>1.0487917550975487</v>
      </c>
      <c r="Y252">
        <v>6.1185599999999996</v>
      </c>
      <c r="Z252">
        <v>11.899384732831845</v>
      </c>
    </row>
    <row r="253" spans="1:26" ht="12.75">
      <c r="A253" t="s">
        <v>51</v>
      </c>
      <c r="B253">
        <v>20040506</v>
      </c>
      <c r="C253">
        <f t="shared" si="3"/>
        <v>2004</v>
      </c>
      <c r="D253">
        <v>20.58692</v>
      </c>
      <c r="E253">
        <v>8.19</v>
      </c>
      <c r="F253">
        <v>3.9057</v>
      </c>
      <c r="G253">
        <v>4.2843</v>
      </c>
      <c r="H253">
        <v>2.54</v>
      </c>
      <c r="I253">
        <v>0.9113924050632911</v>
      </c>
      <c r="K253">
        <v>0.3560832751245767</v>
      </c>
      <c r="L253">
        <v>1.7761777564527526</v>
      </c>
      <c r="M253">
        <v>0.08700825714781542</v>
      </c>
      <c r="N253">
        <v>0.4300967989581513</v>
      </c>
      <c r="O253">
        <v>0.011532125591961541</v>
      </c>
      <c r="P253">
        <v>2.7113638265447686</v>
      </c>
      <c r="Q253">
        <v>5.3722620398200265</v>
      </c>
      <c r="S253">
        <v>4.803299445323033</v>
      </c>
      <c r="T253">
        <v>3.0566806143349603</v>
      </c>
      <c r="U253">
        <v>0.0611400782582251</v>
      </c>
      <c r="V253">
        <v>1.5931583742586142</v>
      </c>
      <c r="W253">
        <v>0.041730977811918896</v>
      </c>
      <c r="X253">
        <v>6.431683593423618</v>
      </c>
      <c r="Y253">
        <v>2.34342</v>
      </c>
      <c r="Z253">
        <v>18.331113083410372</v>
      </c>
    </row>
    <row r="254" spans="1:26" ht="12.75">
      <c r="A254" t="s">
        <v>51</v>
      </c>
      <c r="B254">
        <v>20040521</v>
      </c>
      <c r="C254">
        <f t="shared" si="3"/>
        <v>2004</v>
      </c>
      <c r="D254">
        <v>17.19489</v>
      </c>
      <c r="E254">
        <v>4.9867</v>
      </c>
      <c r="F254">
        <v>1.9139</v>
      </c>
      <c r="G254">
        <v>3.0728</v>
      </c>
      <c r="H254">
        <v>2.54</v>
      </c>
      <c r="I254">
        <v>0.8354430379746836</v>
      </c>
      <c r="K254">
        <v>0.291072702619607</v>
      </c>
      <c r="L254">
        <v>0.9682015645283012</v>
      </c>
      <c r="M254">
        <v>0.05206586890976929</v>
      </c>
      <c r="N254">
        <v>0.1860717355480341</v>
      </c>
      <c r="O254">
        <v>0.026750000324530645</v>
      </c>
      <c r="P254">
        <v>1.6097213148114002</v>
      </c>
      <c r="Q254">
        <v>3.1338831867416426</v>
      </c>
      <c r="S254">
        <v>3.9263550093789212</v>
      </c>
      <c r="T254">
        <v>1.6662087689764182</v>
      </c>
      <c r="U254">
        <v>0.03658631265671443</v>
      </c>
      <c r="V254">
        <v>0.689244245526293</v>
      </c>
      <c r="W254">
        <v>0.09679947214500771</v>
      </c>
      <c r="X254">
        <v>3.8184540448230515</v>
      </c>
      <c r="Y254">
        <v>1.14834</v>
      </c>
      <c r="Z254">
        <v>11.381987853506406</v>
      </c>
    </row>
    <row r="255" spans="1:26" ht="12.75">
      <c r="A255" t="s">
        <v>51</v>
      </c>
      <c r="B255">
        <v>20040620</v>
      </c>
      <c r="C255">
        <f t="shared" si="3"/>
        <v>2004</v>
      </c>
      <c r="D255">
        <v>17.53261</v>
      </c>
      <c r="E255">
        <v>6.5995</v>
      </c>
      <c r="F255">
        <v>2.9992</v>
      </c>
      <c r="G255">
        <v>3.6003</v>
      </c>
      <c r="H255">
        <v>2.66</v>
      </c>
      <c r="I255">
        <v>0.8481012658227848</v>
      </c>
      <c r="K255">
        <v>0.3319975431890092</v>
      </c>
      <c r="L255">
        <v>0.8790991340382978</v>
      </c>
      <c r="M255">
        <v>0.0770922348254638</v>
      </c>
      <c r="N255">
        <v>0.4128124731045475</v>
      </c>
      <c r="O255">
        <v>0.07824603163228053</v>
      </c>
      <c r="P255">
        <v>3.407664692155273</v>
      </c>
      <c r="Q255">
        <v>5.186912108944872</v>
      </c>
      <c r="S255">
        <v>4.655084093837588</v>
      </c>
      <c r="T255">
        <v>1.5829239681392062</v>
      </c>
      <c r="U255">
        <v>0.05420011505112446</v>
      </c>
      <c r="V255">
        <v>1.571299058539728</v>
      </c>
      <c r="W255">
        <v>0.28906301204751844</v>
      </c>
      <c r="X255">
        <v>8.111230281808531</v>
      </c>
      <c r="Y255">
        <v>1.79952</v>
      </c>
      <c r="Z255">
        <v>18.0633205294237</v>
      </c>
    </row>
    <row r="256" spans="1:26" ht="12.75">
      <c r="A256" t="s">
        <v>51</v>
      </c>
      <c r="B256">
        <v>20040623</v>
      </c>
      <c r="C256">
        <f t="shared" si="3"/>
        <v>2004</v>
      </c>
      <c r="D256">
        <v>21.69269</v>
      </c>
      <c r="E256">
        <v>7.1155</v>
      </c>
      <c r="F256">
        <v>3.6874</v>
      </c>
      <c r="G256">
        <v>3.4281</v>
      </c>
      <c r="H256">
        <v>2.66</v>
      </c>
      <c r="I256">
        <v>0.9240506329113924</v>
      </c>
      <c r="K256">
        <v>0.3095841089384569</v>
      </c>
      <c r="L256">
        <v>1.955728021324853</v>
      </c>
      <c r="M256">
        <v>0.05539334031321842</v>
      </c>
      <c r="N256">
        <v>0.19821717935437072</v>
      </c>
      <c r="O256">
        <v>0.00016200428810656743</v>
      </c>
      <c r="P256">
        <v>2.1854289432906504</v>
      </c>
      <c r="Q256">
        <v>4.704513597509656</v>
      </c>
      <c r="S256">
        <v>4.340815439118595</v>
      </c>
      <c r="T256">
        <v>3.521524069641169</v>
      </c>
      <c r="U256">
        <v>0.038944589229249475</v>
      </c>
      <c r="V256">
        <v>0.7544793037952713</v>
      </c>
      <c r="W256">
        <v>0.000598489744563337</v>
      </c>
      <c r="X256">
        <v>5.201954718246739</v>
      </c>
      <c r="Y256">
        <v>2.21244</v>
      </c>
      <c r="Z256">
        <v>16.070756609775586</v>
      </c>
    </row>
    <row r="257" spans="1:26" ht="12.75">
      <c r="A257" t="s">
        <v>51</v>
      </c>
      <c r="B257">
        <v>20040626</v>
      </c>
      <c r="C257">
        <f t="shared" si="3"/>
        <v>2004</v>
      </c>
      <c r="D257">
        <v>16.15554</v>
      </c>
      <c r="E257">
        <v>6.3692</v>
      </c>
      <c r="F257">
        <v>3.0924</v>
      </c>
      <c r="G257">
        <v>3.2768</v>
      </c>
      <c r="H257">
        <v>2.66</v>
      </c>
      <c r="I257">
        <v>0.8227848101265823</v>
      </c>
      <c r="K257">
        <v>0.23660689607292826</v>
      </c>
      <c r="L257">
        <v>0.6069361576122776</v>
      </c>
      <c r="M257">
        <v>0.0830326208717296</v>
      </c>
      <c r="N257">
        <v>0.21543519705252584</v>
      </c>
      <c r="O257">
        <v>0.02890335095906044</v>
      </c>
      <c r="P257">
        <v>3.549823243508855</v>
      </c>
      <c r="Q257">
        <v>4.720737466077376</v>
      </c>
      <c r="S257">
        <v>3.317569726033546</v>
      </c>
      <c r="T257">
        <v>1.0928617192483039</v>
      </c>
      <c r="U257">
        <v>0.05837653577475035</v>
      </c>
      <c r="V257">
        <v>0.8200167009469793</v>
      </c>
      <c r="W257">
        <v>0.10677716827553105</v>
      </c>
      <c r="X257">
        <v>8.449608863836184</v>
      </c>
      <c r="Y257">
        <v>1.85544</v>
      </c>
      <c r="Z257">
        <v>15.700650714115296</v>
      </c>
    </row>
    <row r="258" spans="1:26" ht="12.75">
      <c r="A258" t="s">
        <v>51</v>
      </c>
      <c r="B258">
        <v>20040629</v>
      </c>
      <c r="C258">
        <f aca="true" t="shared" si="4" ref="C258:C321">INT(B258/10000)</f>
        <v>2004</v>
      </c>
      <c r="D258">
        <v>15.61402</v>
      </c>
      <c r="E258">
        <v>5.3953</v>
      </c>
      <c r="F258">
        <v>2.1142</v>
      </c>
      <c r="G258">
        <v>3.2811</v>
      </c>
      <c r="H258">
        <v>2.66</v>
      </c>
      <c r="I258">
        <v>0.810126582278481</v>
      </c>
      <c r="K258">
        <v>0.24471289457390516</v>
      </c>
      <c r="L258">
        <v>0.4557494529744008</v>
      </c>
      <c r="M258">
        <v>0.08244184559719094</v>
      </c>
      <c r="N258">
        <v>0.09593463930304535</v>
      </c>
      <c r="O258">
        <v>0.054667489870598246</v>
      </c>
      <c r="P258">
        <v>3.067795340011395</v>
      </c>
      <c r="Q258">
        <v>4.001301662330535</v>
      </c>
      <c r="S258">
        <v>3.431227508931917</v>
      </c>
      <c r="T258">
        <v>0.8206318316633476</v>
      </c>
      <c r="U258">
        <v>0.05796118800435753</v>
      </c>
      <c r="V258">
        <v>0.36515856045863027</v>
      </c>
      <c r="W258">
        <v>0.20195719774436524</v>
      </c>
      <c r="X258">
        <v>7.3022426524463</v>
      </c>
      <c r="Y258">
        <v>1.2685199999999999</v>
      </c>
      <c r="Z258">
        <v>13.447698939248918</v>
      </c>
    </row>
    <row r="259" spans="1:26" ht="12.75">
      <c r="A259" t="s">
        <v>51</v>
      </c>
      <c r="B259">
        <v>20040702</v>
      </c>
      <c r="C259">
        <f t="shared" si="4"/>
        <v>2004</v>
      </c>
      <c r="D259">
        <v>52.08313</v>
      </c>
      <c r="E259">
        <v>15.7186</v>
      </c>
      <c r="F259">
        <v>2.8038</v>
      </c>
      <c r="G259">
        <v>12.9148</v>
      </c>
      <c r="H259">
        <v>3.21</v>
      </c>
      <c r="I259">
        <v>1</v>
      </c>
      <c r="K259">
        <v>0.46285483704145625</v>
      </c>
      <c r="L259">
        <v>0.7175283575423547</v>
      </c>
      <c r="M259">
        <v>0.059455623629569916</v>
      </c>
      <c r="N259">
        <v>0.10978199243256288</v>
      </c>
      <c r="O259">
        <v>0.05535651797584904</v>
      </c>
      <c r="P259">
        <v>2.1722309709865857</v>
      </c>
      <c r="Q259">
        <v>3.5772082996083787</v>
      </c>
      <c r="S259">
        <v>7.618873742847568</v>
      </c>
      <c r="T259">
        <v>1.5540667597966398</v>
      </c>
      <c r="U259">
        <v>0.041899413138133154</v>
      </c>
      <c r="V259">
        <v>0.4692600828910129</v>
      </c>
      <c r="W259">
        <v>0.22368662427529273</v>
      </c>
      <c r="X259">
        <v>5.251869111038475</v>
      </c>
      <c r="Y259">
        <v>1.6822799999999998</v>
      </c>
      <c r="Z259">
        <v>16.84193573398712</v>
      </c>
    </row>
    <row r="260" spans="1:26" ht="12.75">
      <c r="A260" t="s">
        <v>51</v>
      </c>
      <c r="B260">
        <v>20040708</v>
      </c>
      <c r="C260">
        <f t="shared" si="4"/>
        <v>2004</v>
      </c>
      <c r="D260">
        <v>17.59606</v>
      </c>
      <c r="E260">
        <v>6.487</v>
      </c>
      <c r="F260">
        <v>3.5477</v>
      </c>
      <c r="G260">
        <v>2.9393</v>
      </c>
      <c r="H260">
        <v>3.21</v>
      </c>
      <c r="I260">
        <v>0.8607594936708861</v>
      </c>
      <c r="K260">
        <v>0.1465420525564863</v>
      </c>
      <c r="L260">
        <v>0.4700963508419057</v>
      </c>
      <c r="M260">
        <v>0.08064813933506787</v>
      </c>
      <c r="N260">
        <v>0.12849415390015995</v>
      </c>
      <c r="O260">
        <v>0.06606952695628844</v>
      </c>
      <c r="P260">
        <v>3.5103155878535515</v>
      </c>
      <c r="Q260">
        <v>4.40216581144346</v>
      </c>
      <c r="S260">
        <v>2.4121718238532788</v>
      </c>
      <c r="T260">
        <v>1.0181634008827045</v>
      </c>
      <c r="U260">
        <v>0.05683414793316802</v>
      </c>
      <c r="V260">
        <v>0.5492446982799943</v>
      </c>
      <c r="W260">
        <v>0.26697613926449176</v>
      </c>
      <c r="X260">
        <v>8.486997125113165</v>
      </c>
      <c r="Y260">
        <v>2.1286199999999997</v>
      </c>
      <c r="Z260">
        <v>14.919007335326802</v>
      </c>
    </row>
    <row r="261" spans="1:26" ht="12.75">
      <c r="A261" t="s">
        <v>51</v>
      </c>
      <c r="B261">
        <v>20040711</v>
      </c>
      <c r="C261">
        <f t="shared" si="4"/>
        <v>2004</v>
      </c>
      <c r="D261">
        <v>17.64044</v>
      </c>
      <c r="E261">
        <v>6.1637</v>
      </c>
      <c r="F261">
        <v>2.5003</v>
      </c>
      <c r="G261">
        <v>3.6634</v>
      </c>
      <c r="H261">
        <v>3.21</v>
      </c>
      <c r="I261">
        <v>0.8734177215189873</v>
      </c>
      <c r="K261">
        <v>0.19134801733652815</v>
      </c>
      <c r="L261">
        <v>0.3087824241799077</v>
      </c>
      <c r="M261">
        <v>0.07856523450998018</v>
      </c>
      <c r="N261">
        <v>0.11066831144372595</v>
      </c>
      <c r="O261">
        <v>0.041322393528100805</v>
      </c>
      <c r="P261">
        <v>4.041684930291696</v>
      </c>
      <c r="Q261">
        <v>4.772371311289939</v>
      </c>
      <c r="S261">
        <v>3.1497054116356575</v>
      </c>
      <c r="T261">
        <v>0.6687798417766295</v>
      </c>
      <c r="U261">
        <v>0.05536628863801539</v>
      </c>
      <c r="V261">
        <v>0.4730486289305808</v>
      </c>
      <c r="W261">
        <v>0.1669770255294729</v>
      </c>
      <c r="X261">
        <v>9.771705000738493</v>
      </c>
      <c r="Y261">
        <v>1.50018</v>
      </c>
      <c r="Z261">
        <v>15.78576219724885</v>
      </c>
    </row>
    <row r="262" spans="1:26" ht="12.75">
      <c r="A262" t="s">
        <v>51</v>
      </c>
      <c r="B262">
        <v>20040714</v>
      </c>
      <c r="C262">
        <f t="shared" si="4"/>
        <v>2004</v>
      </c>
      <c r="D262">
        <v>51.78735</v>
      </c>
      <c r="E262">
        <v>15.625</v>
      </c>
      <c r="F262">
        <v>2.8604</v>
      </c>
      <c r="G262">
        <v>12.7646</v>
      </c>
      <c r="H262">
        <v>3.21</v>
      </c>
      <c r="I262">
        <v>0.9873417721518988</v>
      </c>
      <c r="K262">
        <v>0.24673358760996533</v>
      </c>
      <c r="L262">
        <v>1.1770571723590904</v>
      </c>
      <c r="M262">
        <v>0.05144133504811414</v>
      </c>
      <c r="N262">
        <v>0.15184567597731122</v>
      </c>
      <c r="O262">
        <v>0.05292838293294523</v>
      </c>
      <c r="P262">
        <v>2.5384100064817035</v>
      </c>
      <c r="Q262">
        <v>4.21841616040913</v>
      </c>
      <c r="S262">
        <v>4.061385777311807</v>
      </c>
      <c r="T262">
        <v>2.549342345449406</v>
      </c>
      <c r="U262">
        <v>0.03625160444009045</v>
      </c>
      <c r="V262">
        <v>0.6490601319658659</v>
      </c>
      <c r="W262">
        <v>0.21387492818435258</v>
      </c>
      <c r="X262">
        <v>6.137191340264046</v>
      </c>
      <c r="Y262">
        <v>1.7162399999999998</v>
      </c>
      <c r="Z262">
        <v>15.363346127615568</v>
      </c>
    </row>
    <row r="263" spans="1:26" ht="12.75">
      <c r="A263" t="s">
        <v>51</v>
      </c>
      <c r="B263">
        <v>20040801</v>
      </c>
      <c r="C263">
        <f t="shared" si="4"/>
        <v>2004</v>
      </c>
      <c r="D263">
        <v>23.98364</v>
      </c>
      <c r="E263">
        <v>4.1168</v>
      </c>
      <c r="F263">
        <v>1.7222</v>
      </c>
      <c r="G263">
        <v>2.3946</v>
      </c>
      <c r="H263">
        <v>4.08</v>
      </c>
      <c r="I263">
        <v>0.9493670886075949</v>
      </c>
      <c r="K263">
        <v>0.2185089189039849</v>
      </c>
      <c r="L263">
        <v>0.45127292729707175</v>
      </c>
      <c r="M263">
        <v>0.062112424435638025</v>
      </c>
      <c r="N263">
        <v>0.02365101391259416</v>
      </c>
      <c r="O263">
        <v>0.08917126126913717</v>
      </c>
      <c r="P263">
        <v>1.2786506108702314</v>
      </c>
      <c r="Q263">
        <v>2.1233671566886576</v>
      </c>
      <c r="S263">
        <v>4.439868656793962</v>
      </c>
      <c r="T263">
        <v>1.2381147710149054</v>
      </c>
      <c r="U263">
        <v>0.043934996514148277</v>
      </c>
      <c r="V263">
        <v>0.11860968724209751</v>
      </c>
      <c r="W263">
        <v>0.4092086936734475</v>
      </c>
      <c r="X263">
        <v>3.1671594713910247</v>
      </c>
      <c r="Y263">
        <v>1.03332</v>
      </c>
      <c r="Z263">
        <v>10.450216276629586</v>
      </c>
    </row>
    <row r="264" spans="1:26" ht="12.75">
      <c r="A264" t="s">
        <v>51</v>
      </c>
      <c r="B264">
        <v>20040807</v>
      </c>
      <c r="C264">
        <f t="shared" si="4"/>
        <v>2004</v>
      </c>
      <c r="D264">
        <v>19.73784</v>
      </c>
      <c r="E264">
        <v>7.2355</v>
      </c>
      <c r="F264">
        <v>3.7333</v>
      </c>
      <c r="G264">
        <v>3.5022</v>
      </c>
      <c r="H264">
        <v>4.08</v>
      </c>
      <c r="I264">
        <v>0.8987341772151899</v>
      </c>
      <c r="K264">
        <v>0.2709354513292145</v>
      </c>
      <c r="L264">
        <v>0.394741501940202</v>
      </c>
      <c r="M264">
        <v>0.055000615416429866</v>
      </c>
      <c r="N264">
        <v>0.17448991106301068</v>
      </c>
      <c r="O264">
        <v>0.03719373712143803</v>
      </c>
      <c r="P264">
        <v>3.6375509417652827</v>
      </c>
      <c r="Q264">
        <v>4.569912158635578</v>
      </c>
      <c r="S264">
        <v>5.505119994207102</v>
      </c>
      <c r="T264">
        <v>1.0830148558037473</v>
      </c>
      <c r="U264">
        <v>0.03890448438541995</v>
      </c>
      <c r="V264">
        <v>0.8750658155532347</v>
      </c>
      <c r="W264">
        <v>0.17068280030670624</v>
      </c>
      <c r="X264">
        <v>9.010048421310673</v>
      </c>
      <c r="Y264">
        <v>2.2399799999999996</v>
      </c>
      <c r="Z264">
        <v>18.922816371566885</v>
      </c>
    </row>
    <row r="265" spans="1:26" ht="12.75">
      <c r="A265" t="s">
        <v>51</v>
      </c>
      <c r="B265">
        <v>20040810</v>
      </c>
      <c r="C265">
        <f t="shared" si="4"/>
        <v>2004</v>
      </c>
      <c r="D265">
        <v>23.14242</v>
      </c>
      <c r="E265">
        <v>8.7219</v>
      </c>
      <c r="F265">
        <v>3.6231</v>
      </c>
      <c r="G265">
        <v>5.0988</v>
      </c>
      <c r="H265">
        <v>4.08</v>
      </c>
      <c r="I265">
        <v>0.9367088607594937</v>
      </c>
      <c r="K265">
        <v>0.18719979002342074</v>
      </c>
      <c r="L265">
        <v>0.3542937685660852</v>
      </c>
      <c r="M265">
        <v>0.08593810993622254</v>
      </c>
      <c r="N265">
        <v>0.20458276227743707</v>
      </c>
      <c r="O265">
        <v>3.250558989331161E-06</v>
      </c>
      <c r="P265">
        <v>3.5806185122183383</v>
      </c>
      <c r="Q265">
        <v>4.412636193580493</v>
      </c>
      <c r="S265">
        <v>3.8037004825812595</v>
      </c>
      <c r="T265">
        <v>0.9720422423023845</v>
      </c>
      <c r="U265">
        <v>0.06078800811249712</v>
      </c>
      <c r="V265">
        <v>1.0259812766813279</v>
      </c>
      <c r="W265">
        <v>1.4916879931954748E-05</v>
      </c>
      <c r="X265">
        <v>8.869029379880592</v>
      </c>
      <c r="Y265">
        <v>2.17386</v>
      </c>
      <c r="Z265">
        <v>16.905416306437992</v>
      </c>
    </row>
    <row r="266" spans="1:26" ht="12.75">
      <c r="A266" t="s">
        <v>51</v>
      </c>
      <c r="B266">
        <v>20040813</v>
      </c>
      <c r="C266">
        <f t="shared" si="4"/>
        <v>2004</v>
      </c>
      <c r="D266">
        <v>17.97525</v>
      </c>
      <c r="E266">
        <v>4.547</v>
      </c>
      <c r="F266">
        <v>2.1914</v>
      </c>
      <c r="G266">
        <v>2.3556</v>
      </c>
      <c r="H266">
        <v>4.08</v>
      </c>
      <c r="I266">
        <v>0.8860759493670886</v>
      </c>
      <c r="K266">
        <v>0.2902597801338357</v>
      </c>
      <c r="L266">
        <v>0.271967281314443</v>
      </c>
      <c r="M266">
        <v>0.08166877395222322</v>
      </c>
      <c r="N266">
        <v>0.09067861284781907</v>
      </c>
      <c r="O266">
        <v>0.0635339035289655</v>
      </c>
      <c r="P266">
        <v>1.891105534784327</v>
      </c>
      <c r="Q266">
        <v>2.6892138865616135</v>
      </c>
      <c r="S266">
        <v>5.897769787192983</v>
      </c>
      <c r="T266">
        <v>0.7461708599384063</v>
      </c>
      <c r="U266">
        <v>0.057768108901042184</v>
      </c>
      <c r="V266">
        <v>0.4547526777995694</v>
      </c>
      <c r="W266">
        <v>0.29155834847500495</v>
      </c>
      <c r="X266">
        <v>4.684182492835824</v>
      </c>
      <c r="Y266">
        <v>1.3148399999999998</v>
      </c>
      <c r="Z266">
        <v>13.447042275142831</v>
      </c>
    </row>
    <row r="267" spans="1:26" ht="12.75">
      <c r="A267" t="s">
        <v>51</v>
      </c>
      <c r="B267">
        <v>20040819</v>
      </c>
      <c r="C267">
        <f t="shared" si="4"/>
        <v>2004</v>
      </c>
      <c r="D267">
        <v>47.19794</v>
      </c>
      <c r="E267">
        <v>14.7621</v>
      </c>
      <c r="F267">
        <v>4.0016</v>
      </c>
      <c r="G267">
        <v>10.7605</v>
      </c>
      <c r="H267">
        <v>4.08</v>
      </c>
      <c r="I267">
        <v>0.9746835443037974</v>
      </c>
      <c r="K267">
        <v>0.2583467659781271</v>
      </c>
      <c r="L267">
        <v>1.2256629456970827</v>
      </c>
      <c r="M267">
        <v>0.07363423021849755</v>
      </c>
      <c r="N267">
        <v>0.3090512611867182</v>
      </c>
      <c r="O267">
        <v>0.03192129406005893</v>
      </c>
      <c r="P267">
        <v>6.436124899025143</v>
      </c>
      <c r="Q267">
        <v>8.334741396165628</v>
      </c>
      <c r="S267">
        <v>5.249331306949473</v>
      </c>
      <c r="T267">
        <v>3.362735288470395</v>
      </c>
      <c r="U267">
        <v>0.052084903742953534</v>
      </c>
      <c r="V267">
        <v>1.5498901470610054</v>
      </c>
      <c r="W267">
        <v>0.1464874541053925</v>
      </c>
      <c r="X267">
        <v>15.941988968456254</v>
      </c>
      <c r="Y267">
        <v>2.40096</v>
      </c>
      <c r="Z267">
        <v>28.703478068785476</v>
      </c>
    </row>
    <row r="268" spans="1:26" ht="12.75">
      <c r="A268" t="s">
        <v>51</v>
      </c>
      <c r="B268">
        <v>20040825</v>
      </c>
      <c r="C268">
        <f t="shared" si="4"/>
        <v>2004</v>
      </c>
      <c r="D268">
        <v>41.37088</v>
      </c>
      <c r="E268">
        <v>12.3087</v>
      </c>
      <c r="F268">
        <v>3.8762</v>
      </c>
      <c r="G268">
        <v>8.4325</v>
      </c>
      <c r="H268">
        <v>4.08</v>
      </c>
      <c r="I268">
        <v>0.9620253164556962</v>
      </c>
      <c r="K268">
        <v>0.2972741398682054</v>
      </c>
      <c r="L268">
        <v>0.7489863467283929</v>
      </c>
      <c r="M268">
        <v>0.09399290882221811</v>
      </c>
      <c r="N268">
        <v>0.09569261453565794</v>
      </c>
      <c r="O268">
        <v>0.05180664517759694</v>
      </c>
      <c r="P268">
        <v>8.828839642620803</v>
      </c>
      <c r="Q268">
        <v>10.116592297752874</v>
      </c>
      <c r="S268">
        <v>6.0402941110893</v>
      </c>
      <c r="T268">
        <v>2.054922870572414</v>
      </c>
      <c r="U268">
        <v>0.06648554067854734</v>
      </c>
      <c r="V268">
        <v>0.4798978649878969</v>
      </c>
      <c r="W268">
        <v>0.2377417263701488</v>
      </c>
      <c r="X268">
        <v>21.868634682376797</v>
      </c>
      <c r="Y268">
        <v>2.32572</v>
      </c>
      <c r="Z268">
        <v>33.073696796075104</v>
      </c>
    </row>
    <row r="269" spans="1:26" ht="12.75">
      <c r="A269" t="s">
        <v>52</v>
      </c>
      <c r="B269">
        <v>20011221</v>
      </c>
      <c r="C269">
        <f t="shared" si="4"/>
        <v>2001</v>
      </c>
      <c r="D269">
        <v>20.16901</v>
      </c>
      <c r="E269">
        <v>13.6261</v>
      </c>
      <c r="F269">
        <v>5.7704</v>
      </c>
      <c r="G269">
        <v>7.8557</v>
      </c>
      <c r="H269">
        <v>3.68</v>
      </c>
      <c r="I269">
        <v>1</v>
      </c>
      <c r="K269">
        <v>0.0024190250540881007</v>
      </c>
      <c r="L269">
        <v>3.3189890923496694</v>
      </c>
      <c r="M269">
        <v>0.032542152694063374</v>
      </c>
      <c r="N269">
        <v>0.0033764112754430947</v>
      </c>
      <c r="O269">
        <v>0.15020537083225277</v>
      </c>
      <c r="P269">
        <v>0.12519958824914348</v>
      </c>
      <c r="Q269">
        <v>3.6327316404546606</v>
      </c>
      <c r="S269">
        <v>0.044860804116346034</v>
      </c>
      <c r="T269">
        <v>8.224374502828063</v>
      </c>
      <c r="U269">
        <v>0.022979238921935825</v>
      </c>
      <c r="V269">
        <v>0.015783115921430148</v>
      </c>
      <c r="W269">
        <v>0.6514379063219432</v>
      </c>
      <c r="X269">
        <v>0.3067045763178097</v>
      </c>
      <c r="Y269">
        <v>3.46224</v>
      </c>
      <c r="Z269">
        <v>12.728380144427527</v>
      </c>
    </row>
    <row r="270" spans="1:26" ht="12.75">
      <c r="A270" t="s">
        <v>52</v>
      </c>
      <c r="B270">
        <v>20020508</v>
      </c>
      <c r="C270">
        <f t="shared" si="4"/>
        <v>2002</v>
      </c>
      <c r="D270">
        <v>18.91558</v>
      </c>
      <c r="E270">
        <v>6.2426</v>
      </c>
      <c r="F270">
        <v>3.0832</v>
      </c>
      <c r="G270">
        <v>3.1594</v>
      </c>
      <c r="H270">
        <v>2.77</v>
      </c>
      <c r="I270">
        <v>0.8350515463917526</v>
      </c>
      <c r="K270">
        <v>0.1032992215847991</v>
      </c>
      <c r="L270">
        <v>3.1510582247274668</v>
      </c>
      <c r="M270">
        <v>0.08111963426846158</v>
      </c>
      <c r="N270">
        <v>0.0027264808384543267</v>
      </c>
      <c r="O270">
        <v>0.05584710598678761</v>
      </c>
      <c r="P270">
        <v>0.2662281171374752</v>
      </c>
      <c r="Q270">
        <v>3.660278784543445</v>
      </c>
      <c r="S270">
        <v>1.4987968599068502</v>
      </c>
      <c r="T270">
        <v>5.904039048762431</v>
      </c>
      <c r="U270">
        <v>0.057058563834191556</v>
      </c>
      <c r="V270">
        <v>0.01063315437780308</v>
      </c>
      <c r="W270">
        <v>0.21018582915798983</v>
      </c>
      <c r="X270">
        <v>0.6356936744043232</v>
      </c>
      <c r="Y270">
        <v>1.84992</v>
      </c>
      <c r="Z270">
        <v>10.166327130443587</v>
      </c>
    </row>
    <row r="271" spans="1:26" ht="12.75">
      <c r="A271" t="s">
        <v>52</v>
      </c>
      <c r="B271">
        <v>20020517</v>
      </c>
      <c r="C271">
        <f t="shared" si="4"/>
        <v>2002</v>
      </c>
      <c r="D271">
        <v>20.20329</v>
      </c>
      <c r="E271">
        <v>6.5035</v>
      </c>
      <c r="F271">
        <v>1.6712</v>
      </c>
      <c r="G271">
        <v>4.8323</v>
      </c>
      <c r="H271">
        <v>2.77</v>
      </c>
      <c r="I271">
        <v>0.8762886597938144</v>
      </c>
      <c r="K271">
        <v>0.42841015000148835</v>
      </c>
      <c r="L271">
        <v>1.0957213916098079</v>
      </c>
      <c r="M271">
        <v>0.11643336696478915</v>
      </c>
      <c r="N271">
        <v>0.20767714286503874</v>
      </c>
      <c r="O271">
        <v>0.09466143721177551</v>
      </c>
      <c r="P271">
        <v>3.2550685287180854</v>
      </c>
      <c r="Q271">
        <v>5.197972017370985</v>
      </c>
      <c r="S271">
        <v>6.215920872620992</v>
      </c>
      <c r="T271">
        <v>2.053018834073793</v>
      </c>
      <c r="U271">
        <v>0.08189781378209689</v>
      </c>
      <c r="V271">
        <v>0.8099316487684953</v>
      </c>
      <c r="W271">
        <v>0.3562672105937087</v>
      </c>
      <c r="X271">
        <v>7.7723814287811095</v>
      </c>
      <c r="Y271">
        <v>1.00272</v>
      </c>
      <c r="Z271">
        <v>18.292137808620193</v>
      </c>
    </row>
    <row r="272" spans="1:26" ht="12.75">
      <c r="A272" t="s">
        <v>52</v>
      </c>
      <c r="B272">
        <v>20020520</v>
      </c>
      <c r="C272">
        <f t="shared" si="4"/>
        <v>2002</v>
      </c>
      <c r="D272">
        <v>29.69421</v>
      </c>
      <c r="E272">
        <v>9.9574</v>
      </c>
      <c r="F272">
        <v>3.4428</v>
      </c>
      <c r="G272">
        <v>6.5146</v>
      </c>
      <c r="H272">
        <v>2.77</v>
      </c>
      <c r="I272">
        <v>0.9587628865979382</v>
      </c>
      <c r="K272">
        <v>0.38165549389126896</v>
      </c>
      <c r="L272">
        <v>2.6831022891684366</v>
      </c>
      <c r="M272">
        <v>0.04109882924185748</v>
      </c>
      <c r="N272">
        <v>0.3271754903426709</v>
      </c>
      <c r="O272">
        <v>0.09426731313557206</v>
      </c>
      <c r="P272">
        <v>5.342849729210037</v>
      </c>
      <c r="Q272">
        <v>8.870149144989844</v>
      </c>
      <c r="S272">
        <v>5.537544688474281</v>
      </c>
      <c r="T272">
        <v>5.027244676967023</v>
      </c>
      <c r="U272">
        <v>0.02890841647592079</v>
      </c>
      <c r="V272">
        <v>1.2759699053741644</v>
      </c>
      <c r="W272">
        <v>0.35478388761243285</v>
      </c>
      <c r="X272">
        <v>12.757539709443337</v>
      </c>
      <c r="Y272">
        <v>2.06568</v>
      </c>
      <c r="Z272">
        <v>27.04767128434716</v>
      </c>
    </row>
    <row r="273" spans="1:26" ht="12.75">
      <c r="A273" t="s">
        <v>52</v>
      </c>
      <c r="B273">
        <v>20020607</v>
      </c>
      <c r="C273">
        <f t="shared" si="4"/>
        <v>2002</v>
      </c>
      <c r="D273">
        <v>25.23271</v>
      </c>
      <c r="E273">
        <v>8.7529</v>
      </c>
      <c r="F273">
        <v>4.4945</v>
      </c>
      <c r="G273">
        <v>4.2584</v>
      </c>
      <c r="H273">
        <v>2.94</v>
      </c>
      <c r="I273">
        <v>0.9381443298969072</v>
      </c>
      <c r="K273">
        <v>0.17857816640289742</v>
      </c>
      <c r="L273">
        <v>3.5517439656818266</v>
      </c>
      <c r="M273">
        <v>0.03956618938676863</v>
      </c>
      <c r="N273">
        <v>0.053746075398868824</v>
      </c>
      <c r="O273">
        <v>0.11120913618747866</v>
      </c>
      <c r="P273">
        <v>0.2098305073832448</v>
      </c>
      <c r="Q273">
        <v>4.144674040441085</v>
      </c>
      <c r="S273">
        <v>2.725674415454491</v>
      </c>
      <c r="T273">
        <v>7.055756740892145</v>
      </c>
      <c r="U273">
        <v>0.027850701405365885</v>
      </c>
      <c r="V273">
        <v>0.21738434662283482</v>
      </c>
      <c r="W273">
        <v>0.4304583466601924</v>
      </c>
      <c r="X273">
        <v>0.5034569623153771</v>
      </c>
      <c r="Y273">
        <v>2.6967000000000003</v>
      </c>
      <c r="Z273">
        <v>13.657281513350405</v>
      </c>
    </row>
    <row r="274" spans="1:26" ht="12.75">
      <c r="A274" t="s">
        <v>52</v>
      </c>
      <c r="B274">
        <v>20020613</v>
      </c>
      <c r="C274">
        <f t="shared" si="4"/>
        <v>2002</v>
      </c>
      <c r="D274">
        <v>18.62409</v>
      </c>
      <c r="E274">
        <v>4.2706</v>
      </c>
      <c r="F274">
        <v>1.9329</v>
      </c>
      <c r="G274">
        <v>2.3377</v>
      </c>
      <c r="H274">
        <v>2.94</v>
      </c>
      <c r="I274">
        <v>0.8247422680412371</v>
      </c>
      <c r="K274">
        <v>0.2092834100083172</v>
      </c>
      <c r="L274">
        <v>1.050625899335732</v>
      </c>
      <c r="M274">
        <v>0.0860382604113348</v>
      </c>
      <c r="N274">
        <v>0.0009469688706800468</v>
      </c>
      <c r="O274">
        <v>0.17653726890251725</v>
      </c>
      <c r="P274">
        <v>1.1771211115115143</v>
      </c>
      <c r="Q274">
        <v>2.7005529190400956</v>
      </c>
      <c r="S274">
        <v>3.1943347147587655</v>
      </c>
      <c r="T274">
        <v>2.087132643293138</v>
      </c>
      <c r="U274">
        <v>0.06056246348945908</v>
      </c>
      <c r="V274">
        <v>0.003830162624846805</v>
      </c>
      <c r="W274">
        <v>0.683324621527269</v>
      </c>
      <c r="X274">
        <v>2.824326293013622</v>
      </c>
      <c r="Y274">
        <v>1.15974</v>
      </c>
      <c r="Z274">
        <v>10.0132508987071</v>
      </c>
    </row>
    <row r="275" spans="1:26" ht="12.75">
      <c r="A275" t="s">
        <v>52</v>
      </c>
      <c r="B275">
        <v>20020616</v>
      </c>
      <c r="C275">
        <f t="shared" si="4"/>
        <v>2002</v>
      </c>
      <c r="D275">
        <v>31.23377</v>
      </c>
      <c r="E275">
        <v>14.1844</v>
      </c>
      <c r="F275">
        <v>7.978</v>
      </c>
      <c r="G275">
        <v>6.2064</v>
      </c>
      <c r="H275">
        <v>2.94</v>
      </c>
      <c r="I275">
        <v>0.979381443298969</v>
      </c>
      <c r="K275">
        <v>0.13151692238375862</v>
      </c>
      <c r="L275">
        <v>6.7958796778532085</v>
      </c>
      <c r="M275">
        <v>0.0012266745271896846</v>
      </c>
      <c r="N275">
        <v>0.4313013971154676</v>
      </c>
      <c r="O275">
        <v>0.16785551477635718</v>
      </c>
      <c r="P275">
        <v>0.7371283184962145</v>
      </c>
      <c r="Q275">
        <v>8.264908505152196</v>
      </c>
      <c r="S275">
        <v>2.0073691972621175</v>
      </c>
      <c r="T275">
        <v>13.500430861744213</v>
      </c>
      <c r="U275">
        <v>0.000863458081453581</v>
      </c>
      <c r="V275">
        <v>1.744465464941372</v>
      </c>
      <c r="W275">
        <v>0.6497200665835364</v>
      </c>
      <c r="X275">
        <v>1.7686293032162759</v>
      </c>
      <c r="Y275">
        <v>4.7867999999999995</v>
      </c>
      <c r="Z275">
        <v>24.45827835182897</v>
      </c>
    </row>
    <row r="276" spans="1:26" ht="12.75">
      <c r="A276" t="s">
        <v>52</v>
      </c>
      <c r="B276">
        <v>20020619</v>
      </c>
      <c r="C276">
        <f t="shared" si="4"/>
        <v>2002</v>
      </c>
      <c r="D276">
        <v>19.53731</v>
      </c>
      <c r="E276">
        <v>12.596</v>
      </c>
      <c r="F276">
        <v>7.5934</v>
      </c>
      <c r="G276">
        <v>5.0026</v>
      </c>
      <c r="H276">
        <v>2.94</v>
      </c>
      <c r="I276">
        <v>0.8556701030927835</v>
      </c>
      <c r="K276">
        <v>0.034145067038069285</v>
      </c>
      <c r="L276">
        <v>3.256733584979166</v>
      </c>
      <c r="M276">
        <v>0.10393593801426292</v>
      </c>
      <c r="N276">
        <v>0.07145587858326774</v>
      </c>
      <c r="O276">
        <v>0.06941820354780731</v>
      </c>
      <c r="P276">
        <v>1.0354801276992684</v>
      </c>
      <c r="Q276">
        <v>4.571168799861842</v>
      </c>
      <c r="S276">
        <v>0.5211630151340488</v>
      </c>
      <c r="T276">
        <v>6.469700566126078</v>
      </c>
      <c r="U276">
        <v>0.07316066620986932</v>
      </c>
      <c r="V276">
        <v>0.28901439524477723</v>
      </c>
      <c r="W276">
        <v>0.2686977540850128</v>
      </c>
      <c r="X276">
        <v>2.4844799077631183</v>
      </c>
      <c r="Y276">
        <v>4.556039999999999</v>
      </c>
      <c r="Z276">
        <v>14.662256304562904</v>
      </c>
    </row>
    <row r="277" spans="1:26" ht="12.75">
      <c r="A277" t="s">
        <v>52</v>
      </c>
      <c r="B277">
        <v>20020701</v>
      </c>
      <c r="C277">
        <f t="shared" si="4"/>
        <v>2002</v>
      </c>
      <c r="D277">
        <v>26.66669</v>
      </c>
      <c r="E277">
        <v>12.5073</v>
      </c>
      <c r="F277">
        <v>6.5549</v>
      </c>
      <c r="G277">
        <v>5.9524</v>
      </c>
      <c r="H277">
        <v>3.6</v>
      </c>
      <c r="I277">
        <v>0.9484536082474226</v>
      </c>
      <c r="K277">
        <v>0.005315816266242376</v>
      </c>
      <c r="L277">
        <v>6.3889561552173255</v>
      </c>
      <c r="M277">
        <v>0.008473067780368927</v>
      </c>
      <c r="N277">
        <v>0.11073461959917455</v>
      </c>
      <c r="O277">
        <v>0.05567622701668541</v>
      </c>
      <c r="P277">
        <v>1.2874492590729407</v>
      </c>
      <c r="Q277">
        <v>7.856605144952738</v>
      </c>
      <c r="S277">
        <v>0.09669578858240477</v>
      </c>
      <c r="T277">
        <v>15.492259419240746</v>
      </c>
      <c r="U277">
        <v>0.0059811038007298815</v>
      </c>
      <c r="V277">
        <v>0.5100912940010112</v>
      </c>
      <c r="W277">
        <v>0.23866025333843133</v>
      </c>
      <c r="X277">
        <v>3.14688548379456</v>
      </c>
      <c r="Y277">
        <v>3.93294</v>
      </c>
      <c r="Z277">
        <v>23.42351334275788</v>
      </c>
    </row>
    <row r="278" spans="1:26" ht="12.75">
      <c r="A278" t="s">
        <v>52</v>
      </c>
      <c r="B278">
        <v>20020704</v>
      </c>
      <c r="C278">
        <f t="shared" si="4"/>
        <v>2002</v>
      </c>
      <c r="D278">
        <v>20.83453</v>
      </c>
      <c r="E278">
        <v>9.7148</v>
      </c>
      <c r="F278">
        <v>5.8718</v>
      </c>
      <c r="G278">
        <v>3.843</v>
      </c>
      <c r="H278">
        <v>3.6</v>
      </c>
      <c r="I278">
        <v>0.8969072164948454</v>
      </c>
      <c r="K278">
        <v>0.2287424516820091</v>
      </c>
      <c r="L278">
        <v>2.7015710153235366</v>
      </c>
      <c r="M278">
        <v>0.03504591457187004</v>
      </c>
      <c r="N278">
        <v>0.07240629547803112</v>
      </c>
      <c r="O278">
        <v>0.09486538953092975</v>
      </c>
      <c r="P278">
        <v>0.7344887240354017</v>
      </c>
      <c r="Q278">
        <v>3.867119790621778</v>
      </c>
      <c r="S278">
        <v>4.16087212948379</v>
      </c>
      <c r="T278">
        <v>6.550904090133041</v>
      </c>
      <c r="U278">
        <v>0.024738767383817604</v>
      </c>
      <c r="V278">
        <v>0.333534544913755</v>
      </c>
      <c r="W278">
        <v>0.40664748873366696</v>
      </c>
      <c r="X278">
        <v>1.7952955329223146</v>
      </c>
      <c r="Y278">
        <v>3.52308</v>
      </c>
      <c r="Z278">
        <v>16.795072553570385</v>
      </c>
    </row>
    <row r="279" spans="1:26" ht="12.75">
      <c r="A279" t="s">
        <v>52</v>
      </c>
      <c r="B279">
        <v>20020713</v>
      </c>
      <c r="C279">
        <f t="shared" si="4"/>
        <v>2002</v>
      </c>
      <c r="D279">
        <v>22.94654</v>
      </c>
      <c r="E279">
        <v>5.43</v>
      </c>
      <c r="F279">
        <v>2.4778</v>
      </c>
      <c r="G279">
        <v>2.9522</v>
      </c>
      <c r="H279">
        <v>3.6</v>
      </c>
      <c r="I279">
        <v>0.9072164948453608</v>
      </c>
      <c r="K279">
        <v>0.22825237555487266</v>
      </c>
      <c r="L279">
        <v>1.7924449126026094</v>
      </c>
      <c r="M279">
        <v>0.06174670640854266</v>
      </c>
      <c r="N279">
        <v>0.004020263464849074</v>
      </c>
      <c r="O279">
        <v>0.0821982968439991</v>
      </c>
      <c r="P279">
        <v>0.6203478289194676</v>
      </c>
      <c r="Q279">
        <v>2.7890103837943405</v>
      </c>
      <c r="S279">
        <v>4.151957544177334</v>
      </c>
      <c r="T279">
        <v>4.3464097899719185</v>
      </c>
      <c r="U279">
        <v>0.04358674684962881</v>
      </c>
      <c r="V279">
        <v>0.018519062967234316</v>
      </c>
      <c r="W279">
        <v>0.3523490617081023</v>
      </c>
      <c r="X279">
        <v>1.516303313682317</v>
      </c>
      <c r="Y279">
        <v>1.4866799999999998</v>
      </c>
      <c r="Z279">
        <v>11.915805519356534</v>
      </c>
    </row>
    <row r="280" spans="1:26" ht="12.75">
      <c r="A280" t="s">
        <v>52</v>
      </c>
      <c r="B280">
        <v>20020725</v>
      </c>
      <c r="C280">
        <f t="shared" si="4"/>
        <v>2002</v>
      </c>
      <c r="D280">
        <v>24.88918</v>
      </c>
      <c r="E280">
        <v>10.1581</v>
      </c>
      <c r="F280">
        <v>5.193</v>
      </c>
      <c r="G280">
        <v>4.9651</v>
      </c>
      <c r="H280">
        <v>3.6</v>
      </c>
      <c r="I280">
        <v>0.9278350515463918</v>
      </c>
      <c r="K280">
        <v>0.18387842101012647</v>
      </c>
      <c r="L280">
        <v>4.127087593718857</v>
      </c>
      <c r="M280">
        <v>0.06153177673723432</v>
      </c>
      <c r="N280">
        <v>0.004604217287166477</v>
      </c>
      <c r="O280">
        <v>0.07314446754100362</v>
      </c>
      <c r="P280">
        <v>0.9374873398730131</v>
      </c>
      <c r="Q280">
        <v>5.3877338161674</v>
      </c>
      <c r="S280">
        <v>3.344786206358115</v>
      </c>
      <c r="T280">
        <v>10.0075677613799</v>
      </c>
      <c r="U280">
        <v>0.043435028876012395</v>
      </c>
      <c r="V280">
        <v>0.021209005479710705</v>
      </c>
      <c r="W280">
        <v>0.31353915466306753</v>
      </c>
      <c r="X280">
        <v>2.291480833358746</v>
      </c>
      <c r="Y280">
        <v>3.1157999999999997</v>
      </c>
      <c r="Z280">
        <v>19.13781799011555</v>
      </c>
    </row>
    <row r="281" spans="1:26" ht="12.75">
      <c r="A281" t="s">
        <v>52</v>
      </c>
      <c r="B281">
        <v>20020803</v>
      </c>
      <c r="C281">
        <f t="shared" si="4"/>
        <v>2002</v>
      </c>
      <c r="D281">
        <v>23.39863</v>
      </c>
      <c r="E281">
        <v>5.2609</v>
      </c>
      <c r="F281">
        <v>2.0969</v>
      </c>
      <c r="G281">
        <v>3.164</v>
      </c>
      <c r="H281">
        <v>3.88</v>
      </c>
      <c r="I281">
        <v>0.9175257731958762</v>
      </c>
      <c r="K281">
        <v>0.28034212580742557</v>
      </c>
      <c r="L281">
        <v>1.6537460022722537</v>
      </c>
      <c r="M281">
        <v>0.050873065498319825</v>
      </c>
      <c r="N281">
        <v>0.07213443204069182</v>
      </c>
      <c r="O281">
        <v>0.15565420508857608</v>
      </c>
      <c r="P281">
        <v>3.162423938818967</v>
      </c>
      <c r="Q281">
        <v>5.375173769526234</v>
      </c>
      <c r="S281">
        <v>5.447598266408316</v>
      </c>
      <c r="T281">
        <v>4.317584353749164</v>
      </c>
      <c r="U281">
        <v>0.03595413173421583</v>
      </c>
      <c r="V281">
        <v>0.34947393432791646</v>
      </c>
      <c r="W281">
        <v>0.6946848230792889</v>
      </c>
      <c r="X281">
        <v>7.7901248916372365</v>
      </c>
      <c r="Y281">
        <v>1.25814</v>
      </c>
      <c r="Z281">
        <v>19.89356040093614</v>
      </c>
    </row>
    <row r="282" spans="1:26" ht="12.75">
      <c r="A282" t="s">
        <v>52</v>
      </c>
      <c r="B282">
        <v>20020809</v>
      </c>
      <c r="C282">
        <f t="shared" si="4"/>
        <v>2002</v>
      </c>
      <c r="D282">
        <v>17.83274</v>
      </c>
      <c r="E282">
        <v>8.0526</v>
      </c>
      <c r="F282">
        <v>3.9386</v>
      </c>
      <c r="G282">
        <v>4.114</v>
      </c>
      <c r="H282">
        <v>3.88</v>
      </c>
      <c r="I282">
        <v>0.8144329896907216</v>
      </c>
      <c r="K282">
        <v>0.16913432975390827</v>
      </c>
      <c r="L282">
        <v>1.5759571954203084</v>
      </c>
      <c r="M282">
        <v>0.05928345483527579</v>
      </c>
      <c r="N282">
        <v>0.011543144727678424</v>
      </c>
      <c r="O282">
        <v>0.10265140712026376</v>
      </c>
      <c r="P282">
        <v>1.1425303474989013</v>
      </c>
      <c r="Q282">
        <v>3.0610998793563358</v>
      </c>
      <c r="S282">
        <v>3.2866123095265416</v>
      </c>
      <c r="T282">
        <v>4.114494075738332</v>
      </c>
      <c r="U282">
        <v>0.04189810706172869</v>
      </c>
      <c r="V282">
        <v>0.05592375358584213</v>
      </c>
      <c r="W282">
        <v>0.4581332997306487</v>
      </c>
      <c r="X282">
        <v>2.81444052780162</v>
      </c>
      <c r="Y282">
        <v>2.36316</v>
      </c>
      <c r="Z282">
        <v>13.134662073444714</v>
      </c>
    </row>
    <row r="283" spans="1:26" ht="12.75">
      <c r="A283" t="s">
        <v>52</v>
      </c>
      <c r="B283">
        <v>20020818</v>
      </c>
      <c r="C283">
        <f t="shared" si="4"/>
        <v>2002</v>
      </c>
      <c r="D283">
        <v>30.01309</v>
      </c>
      <c r="E283">
        <v>9.787</v>
      </c>
      <c r="F283">
        <v>4.5627</v>
      </c>
      <c r="G283">
        <v>5.2243</v>
      </c>
      <c r="H283">
        <v>3.88</v>
      </c>
      <c r="I283">
        <v>0.9690721649484536</v>
      </c>
      <c r="K283">
        <v>0.24940461863464256</v>
      </c>
      <c r="L283">
        <v>2.7896338155332865</v>
      </c>
      <c r="M283">
        <v>0.060827347552736805</v>
      </c>
      <c r="N283">
        <v>0.059166767106792494</v>
      </c>
      <c r="O283">
        <v>0.0011235292284219498</v>
      </c>
      <c r="P283">
        <v>1.8611728786437367</v>
      </c>
      <c r="Q283">
        <v>5.021328956699617</v>
      </c>
      <c r="S283">
        <v>4.846421722012635</v>
      </c>
      <c r="T283">
        <v>7.283149466778416</v>
      </c>
      <c r="U283">
        <v>0.042989240878874485</v>
      </c>
      <c r="V283">
        <v>0.28664872374138983</v>
      </c>
      <c r="W283">
        <v>0.0050143117098992865</v>
      </c>
      <c r="X283">
        <v>4.584701308255776</v>
      </c>
      <c r="Y283">
        <v>2.73762</v>
      </c>
      <c r="Z283">
        <v>19.786544773376992</v>
      </c>
    </row>
    <row r="284" spans="1:26" ht="12.75">
      <c r="A284" t="s">
        <v>52</v>
      </c>
      <c r="B284">
        <v>20020821</v>
      </c>
      <c r="C284">
        <f t="shared" si="4"/>
        <v>2002</v>
      </c>
      <c r="D284">
        <v>20.13585</v>
      </c>
      <c r="E284">
        <v>4.9603</v>
      </c>
      <c r="F284">
        <v>2.0363</v>
      </c>
      <c r="G284">
        <v>2.924</v>
      </c>
      <c r="H284">
        <v>3.88</v>
      </c>
      <c r="I284">
        <v>0.865979381443299</v>
      </c>
      <c r="K284">
        <v>0.00024506128992495</v>
      </c>
      <c r="L284">
        <v>1.9799452913825342</v>
      </c>
      <c r="M284">
        <v>0.0903942434355998</v>
      </c>
      <c r="N284">
        <v>0.0019451497400849013</v>
      </c>
      <c r="O284">
        <v>0.00010603315706083468</v>
      </c>
      <c r="P284">
        <v>0.5215700636555195</v>
      </c>
      <c r="Q284">
        <v>2.5942058426607244</v>
      </c>
      <c r="S284">
        <v>0.004762022312251379</v>
      </c>
      <c r="T284">
        <v>5.169222359181384</v>
      </c>
      <c r="U284">
        <v>0.06388540782166288</v>
      </c>
      <c r="V284">
        <v>0.009423781587979005</v>
      </c>
      <c r="W284">
        <v>0.00047322605201335796</v>
      </c>
      <c r="X284">
        <v>1.2848043191619263</v>
      </c>
      <c r="Y284">
        <v>1.22178</v>
      </c>
      <c r="Z284">
        <v>7.754351116117216</v>
      </c>
    </row>
    <row r="285" spans="1:26" ht="12.75">
      <c r="A285" t="s">
        <v>52</v>
      </c>
      <c r="B285">
        <v>20020827</v>
      </c>
      <c r="C285">
        <f t="shared" si="4"/>
        <v>2002</v>
      </c>
      <c r="D285">
        <v>17.73427</v>
      </c>
      <c r="E285">
        <v>5.339</v>
      </c>
      <c r="F285">
        <v>2.8166</v>
      </c>
      <c r="G285">
        <v>2.5224</v>
      </c>
      <c r="H285">
        <v>3.88</v>
      </c>
      <c r="I285">
        <v>0.8041237113402062</v>
      </c>
      <c r="K285">
        <v>0.3348776114243133</v>
      </c>
      <c r="L285">
        <v>1.1344445618131505</v>
      </c>
      <c r="M285">
        <v>0.03350877357183233</v>
      </c>
      <c r="N285">
        <v>0.0004149122313604201</v>
      </c>
      <c r="O285">
        <v>0.1530855083122011</v>
      </c>
      <c r="P285">
        <v>1.1439105276091301</v>
      </c>
      <c r="Q285">
        <v>2.800241894961988</v>
      </c>
      <c r="S285">
        <v>6.507329892715419</v>
      </c>
      <c r="T285">
        <v>2.961797085858609</v>
      </c>
      <c r="U285">
        <v>0.02368205743948061</v>
      </c>
      <c r="V285">
        <v>0.002010149741145866</v>
      </c>
      <c r="W285">
        <v>0.6832207276208658</v>
      </c>
      <c r="X285">
        <v>2.817840380458836</v>
      </c>
      <c r="Y285">
        <v>1.6899600000000001</v>
      </c>
      <c r="Z285">
        <v>14.685840293834357</v>
      </c>
    </row>
    <row r="286" spans="1:26" ht="12.75">
      <c r="A286" t="s">
        <v>52</v>
      </c>
      <c r="B286">
        <v>20020929</v>
      </c>
      <c r="C286">
        <f t="shared" si="4"/>
        <v>2002</v>
      </c>
      <c r="D286">
        <v>20.81861</v>
      </c>
      <c r="E286">
        <v>5.937</v>
      </c>
      <c r="F286">
        <v>2.3397</v>
      </c>
      <c r="G286">
        <v>3.5973</v>
      </c>
      <c r="H286">
        <v>3.83</v>
      </c>
      <c r="I286">
        <v>0.8865979381443299</v>
      </c>
      <c r="K286">
        <v>0.06328020892811358</v>
      </c>
      <c r="L286">
        <v>4.714784475674199</v>
      </c>
      <c r="M286">
        <v>0.038015544951884334</v>
      </c>
      <c r="N286">
        <v>0.031806917032772886</v>
      </c>
      <c r="O286">
        <v>0.08085331398254955</v>
      </c>
      <c r="P286">
        <v>2.27910866827244</v>
      </c>
      <c r="Q286">
        <v>7.207849128841959</v>
      </c>
      <c r="S286">
        <v>1.2156268523372482</v>
      </c>
      <c r="T286">
        <v>12.152766297911429</v>
      </c>
      <c r="U286">
        <v>0.026861438326388813</v>
      </c>
      <c r="V286">
        <v>0.15274318433077624</v>
      </c>
      <c r="W286">
        <v>0.35830112707217</v>
      </c>
      <c r="X286">
        <v>5.606461832097934</v>
      </c>
      <c r="Y286">
        <v>1.40382</v>
      </c>
      <c r="Z286">
        <v>20.916580732075946</v>
      </c>
    </row>
    <row r="287" spans="1:26" ht="12.75">
      <c r="A287" t="s">
        <v>52</v>
      </c>
      <c r="B287">
        <v>20021014</v>
      </c>
      <c r="C287">
        <f t="shared" si="4"/>
        <v>2002</v>
      </c>
      <c r="D287">
        <v>19.08534</v>
      </c>
      <c r="E287">
        <v>14.6846</v>
      </c>
      <c r="F287">
        <v>8.9971</v>
      </c>
      <c r="G287">
        <v>5.6875</v>
      </c>
      <c r="H287">
        <v>3.43</v>
      </c>
      <c r="I287">
        <v>0.845360824742268</v>
      </c>
      <c r="K287">
        <v>0.041006132817979275</v>
      </c>
      <c r="L287">
        <v>5.956225339742195</v>
      </c>
      <c r="M287">
        <v>0.03339399437563625</v>
      </c>
      <c r="N287">
        <v>0.0033021461413406546</v>
      </c>
      <c r="O287">
        <v>0.026709761083184</v>
      </c>
      <c r="P287">
        <v>0.551494093670421</v>
      </c>
      <c r="Q287">
        <v>6.612131467830756</v>
      </c>
      <c r="S287">
        <v>0.714994405903414</v>
      </c>
      <c r="T287">
        <v>13.770538792439584</v>
      </c>
      <c r="U287">
        <v>0.023555529191534495</v>
      </c>
      <c r="V287">
        <v>0.014733286424171729</v>
      </c>
      <c r="W287">
        <v>0.11163230869426541</v>
      </c>
      <c r="X287">
        <v>1.341623384763312</v>
      </c>
      <c r="Y287">
        <v>5.39826</v>
      </c>
      <c r="Z287">
        <v>21.375337707416282</v>
      </c>
    </row>
    <row r="288" spans="1:26" ht="12.75">
      <c r="A288" t="s">
        <v>52</v>
      </c>
      <c r="B288">
        <v>20021017</v>
      </c>
      <c r="C288">
        <f t="shared" si="4"/>
        <v>2002</v>
      </c>
      <c r="D288">
        <v>88.4249</v>
      </c>
      <c r="E288">
        <v>2.0796</v>
      </c>
      <c r="F288">
        <v>1.1299</v>
      </c>
      <c r="G288">
        <v>0.9497</v>
      </c>
      <c r="H288">
        <v>3.43</v>
      </c>
      <c r="I288">
        <v>1</v>
      </c>
      <c r="K288">
        <v>0.04730512076487022</v>
      </c>
      <c r="L288">
        <v>0.2089045316086835</v>
      </c>
      <c r="M288">
        <v>0.03749003627910423</v>
      </c>
      <c r="N288">
        <v>0.0005358583068986802</v>
      </c>
      <c r="O288">
        <v>0.09562607655912662</v>
      </c>
      <c r="P288">
        <v>1.6826983381397558</v>
      </c>
      <c r="Q288">
        <v>2.072559961658439</v>
      </c>
      <c r="S288">
        <v>0.8248253222902764</v>
      </c>
      <c r="T288">
        <v>0.48297836168809416</v>
      </c>
      <c r="U288">
        <v>0.026444804237267937</v>
      </c>
      <c r="V288">
        <v>0.0023908553953655913</v>
      </c>
      <c r="W288">
        <v>0.39966511360487794</v>
      </c>
      <c r="X288">
        <v>4.093511545927443</v>
      </c>
      <c r="Y288">
        <v>0.6779399999999999</v>
      </c>
      <c r="Z288">
        <v>6.507756003143324</v>
      </c>
    </row>
    <row r="289" spans="1:26" ht="12.75">
      <c r="A289" t="s">
        <v>52</v>
      </c>
      <c r="B289">
        <v>20021104</v>
      </c>
      <c r="C289">
        <f t="shared" si="4"/>
        <v>2002</v>
      </c>
      <c r="D289">
        <v>31.55454</v>
      </c>
      <c r="E289">
        <v>2.7335</v>
      </c>
      <c r="F289">
        <v>1.5862</v>
      </c>
      <c r="G289">
        <v>1.1473</v>
      </c>
      <c r="H289">
        <v>3.47</v>
      </c>
      <c r="I289">
        <v>0.9896907216494846</v>
      </c>
      <c r="K289">
        <v>0.014873694326806892</v>
      </c>
      <c r="L289">
        <v>0.8607527173279332</v>
      </c>
      <c r="M289">
        <v>0.03243637578776502</v>
      </c>
      <c r="N289">
        <v>0.011332063766167024</v>
      </c>
      <c r="O289">
        <v>0.08508670266121043</v>
      </c>
      <c r="P289">
        <v>0.5874132810391294</v>
      </c>
      <c r="Q289">
        <v>1.591894834909012</v>
      </c>
      <c r="S289">
        <v>0.26198040331217815</v>
      </c>
      <c r="T289">
        <v>2.0128876788853285</v>
      </c>
      <c r="U289">
        <v>0.022883962690995803</v>
      </c>
      <c r="V289">
        <v>0.05094643783755751</v>
      </c>
      <c r="W289">
        <v>0.3577607615610403</v>
      </c>
      <c r="X289">
        <v>1.4306037270093868</v>
      </c>
      <c r="Y289">
        <v>0.95172</v>
      </c>
      <c r="Z289">
        <v>5.088782971296487</v>
      </c>
    </row>
    <row r="290" spans="1:26" ht="12.75">
      <c r="A290" t="s">
        <v>52</v>
      </c>
      <c r="B290">
        <v>20030205</v>
      </c>
      <c r="C290">
        <f t="shared" si="4"/>
        <v>2003</v>
      </c>
      <c r="D290">
        <v>22.18914</v>
      </c>
      <c r="E290">
        <v>20.1211</v>
      </c>
      <c r="F290">
        <v>13.0515</v>
      </c>
      <c r="G290">
        <v>7.0696</v>
      </c>
      <c r="H290">
        <v>3.38</v>
      </c>
      <c r="I290">
        <v>0.9545454545454546</v>
      </c>
      <c r="K290">
        <v>0.0024880073335949815</v>
      </c>
      <c r="L290">
        <v>6.012120755986438</v>
      </c>
      <c r="M290">
        <v>0.01958448167251561</v>
      </c>
      <c r="N290">
        <v>0.0046214574075831155</v>
      </c>
      <c r="O290">
        <v>4.484194908972187E-05</v>
      </c>
      <c r="P290">
        <v>0.6557925793752847</v>
      </c>
      <c r="Q290">
        <v>6.694652123724506</v>
      </c>
      <c r="S290">
        <v>0.042829894447856245</v>
      </c>
      <c r="T290">
        <v>13.700142037015206</v>
      </c>
      <c r="U290">
        <v>0.013811585766018946</v>
      </c>
      <c r="V290">
        <v>0.02042301459960199</v>
      </c>
      <c r="W290">
        <v>0.00018600227907429246</v>
      </c>
      <c r="X290">
        <v>1.5931189025089105</v>
      </c>
      <c r="Y290">
        <v>7.8309</v>
      </c>
      <c r="Z290">
        <v>23.201411436616667</v>
      </c>
    </row>
    <row r="291" spans="1:26" ht="12.75">
      <c r="A291" t="s">
        <v>52</v>
      </c>
      <c r="B291">
        <v>20030313</v>
      </c>
      <c r="C291">
        <f t="shared" si="4"/>
        <v>2003</v>
      </c>
      <c r="D291">
        <v>25.74883</v>
      </c>
      <c r="E291">
        <v>8.8976</v>
      </c>
      <c r="F291">
        <v>4.8973</v>
      </c>
      <c r="G291">
        <v>4.0003</v>
      </c>
      <c r="H291">
        <v>2.87</v>
      </c>
      <c r="I291">
        <v>0.990909090909091</v>
      </c>
      <c r="K291">
        <v>0.9382054540070546</v>
      </c>
      <c r="L291">
        <v>2.1855474679833518</v>
      </c>
      <c r="M291">
        <v>0.044560209707535374</v>
      </c>
      <c r="N291">
        <v>0.3251972970384542</v>
      </c>
      <c r="O291">
        <v>0.03826310874078727</v>
      </c>
      <c r="P291">
        <v>0.9564648163886612</v>
      </c>
      <c r="Q291">
        <v>4.488238353865844</v>
      </c>
      <c r="S291">
        <v>14.028761886099879</v>
      </c>
      <c r="T291">
        <v>4.240128266329101</v>
      </c>
      <c r="U291">
        <v>0.03135657443466638</v>
      </c>
      <c r="V291">
        <v>1.2959349916390916</v>
      </c>
      <c r="W291">
        <v>0.14641774766573284</v>
      </c>
      <c r="X291">
        <v>2.2903367683486753</v>
      </c>
      <c r="Y291">
        <v>2.93838</v>
      </c>
      <c r="Z291">
        <v>24.97131623451715</v>
      </c>
    </row>
    <row r="292" spans="1:26" ht="12.75">
      <c r="A292" t="s">
        <v>52</v>
      </c>
      <c r="B292">
        <v>20030430</v>
      </c>
      <c r="C292">
        <f t="shared" si="4"/>
        <v>2003</v>
      </c>
      <c r="D292">
        <v>19.16201</v>
      </c>
      <c r="E292">
        <v>6.4075</v>
      </c>
      <c r="F292">
        <v>2.0166</v>
      </c>
      <c r="G292">
        <v>4.3909</v>
      </c>
      <c r="H292">
        <v>2.81</v>
      </c>
      <c r="I292">
        <v>0.8818181818181818</v>
      </c>
      <c r="K292">
        <v>0.391201526509898</v>
      </c>
      <c r="L292">
        <v>2.414266129639229</v>
      </c>
      <c r="M292">
        <v>0.019325665837955818</v>
      </c>
      <c r="N292">
        <v>0.3589813022395197</v>
      </c>
      <c r="O292">
        <v>0.08211836958379</v>
      </c>
      <c r="P292">
        <v>1.8728181483237933</v>
      </c>
      <c r="Q292">
        <v>5.138711142134186</v>
      </c>
      <c r="S292">
        <v>5.745447588521244</v>
      </c>
      <c r="T292">
        <v>4.587664817978229</v>
      </c>
      <c r="U292">
        <v>0.01359577413753765</v>
      </c>
      <c r="V292">
        <v>1.4122333853184637</v>
      </c>
      <c r="W292">
        <v>0.31112989619818915</v>
      </c>
      <c r="X292">
        <v>4.47697378744787</v>
      </c>
      <c r="Y292">
        <v>1.20996</v>
      </c>
      <c r="Z292">
        <v>17.75700524960153</v>
      </c>
    </row>
    <row r="293" spans="1:26" ht="12.75">
      <c r="A293" t="s">
        <v>52</v>
      </c>
      <c r="B293">
        <v>20030503</v>
      </c>
      <c r="C293">
        <f t="shared" si="4"/>
        <v>2003</v>
      </c>
      <c r="D293">
        <v>22.15786</v>
      </c>
      <c r="E293">
        <v>7.7635</v>
      </c>
      <c r="F293">
        <v>2.1741</v>
      </c>
      <c r="G293">
        <v>5.5894</v>
      </c>
      <c r="H293">
        <v>2.77</v>
      </c>
      <c r="I293">
        <v>0.9363636363636364</v>
      </c>
      <c r="K293">
        <v>0.21899434975977408</v>
      </c>
      <c r="L293">
        <v>2.7935477177648305</v>
      </c>
      <c r="M293">
        <v>0.031358351572511635</v>
      </c>
      <c r="N293">
        <v>0.0057218412472527565</v>
      </c>
      <c r="O293">
        <v>0.06648569993185992</v>
      </c>
      <c r="P293">
        <v>2.9494448955592625</v>
      </c>
      <c r="Q293">
        <v>6.065552855835491</v>
      </c>
      <c r="S293">
        <v>3.1774493430025235</v>
      </c>
      <c r="T293">
        <v>5.234182815422656</v>
      </c>
      <c r="U293">
        <v>0.02205708298700777</v>
      </c>
      <c r="V293">
        <v>0.02231492715782718</v>
      </c>
      <c r="W293">
        <v>0.2502251767644568</v>
      </c>
      <c r="X293">
        <v>7.042620002991486</v>
      </c>
      <c r="Y293">
        <v>1.30446</v>
      </c>
      <c r="Z293">
        <v>17.053309348325957</v>
      </c>
    </row>
    <row r="294" spans="1:26" ht="12.75">
      <c r="A294" t="s">
        <v>52</v>
      </c>
      <c r="B294">
        <v>20030515</v>
      </c>
      <c r="C294">
        <f t="shared" si="4"/>
        <v>2003</v>
      </c>
      <c r="D294">
        <v>16.52426</v>
      </c>
      <c r="E294">
        <v>6.165</v>
      </c>
      <c r="F294">
        <v>2.9098</v>
      </c>
      <c r="G294">
        <v>3.2552</v>
      </c>
      <c r="H294">
        <v>2.77</v>
      </c>
      <c r="I294">
        <v>0.8090909090909091</v>
      </c>
      <c r="K294">
        <v>0.11068984829829726</v>
      </c>
      <c r="L294">
        <v>1.624269426090935</v>
      </c>
      <c r="M294">
        <v>0.0354870267768589</v>
      </c>
      <c r="N294">
        <v>0.002967510983510015</v>
      </c>
      <c r="O294">
        <v>0.05175703515401888</v>
      </c>
      <c r="P294">
        <v>2.3045557390547864</v>
      </c>
      <c r="Q294">
        <v>4.129726586358407</v>
      </c>
      <c r="S294">
        <v>1.6060294986527437</v>
      </c>
      <c r="T294">
        <v>3.0433427228026657</v>
      </c>
      <c r="U294">
        <v>0.02496114289583655</v>
      </c>
      <c r="V294">
        <v>0.011573161256242886</v>
      </c>
      <c r="W294">
        <v>0.19479246339426004</v>
      </c>
      <c r="X294">
        <v>5.502767781934971</v>
      </c>
      <c r="Y294">
        <v>1.74588</v>
      </c>
      <c r="Z294">
        <v>12.12934677093672</v>
      </c>
    </row>
    <row r="295" spans="1:26" ht="12.75">
      <c r="A295" t="s">
        <v>52</v>
      </c>
      <c r="B295">
        <v>20030518</v>
      </c>
      <c r="C295">
        <f t="shared" si="4"/>
        <v>2003</v>
      </c>
      <c r="D295">
        <v>18.97479</v>
      </c>
      <c r="E295">
        <v>6.0541</v>
      </c>
      <c r="F295">
        <v>2.6577</v>
      </c>
      <c r="G295">
        <v>3.3964</v>
      </c>
      <c r="H295">
        <v>2.77</v>
      </c>
      <c r="I295">
        <v>0.8727272727272727</v>
      </c>
      <c r="K295">
        <v>0.38342069700322956</v>
      </c>
      <c r="L295">
        <v>1.3149488403541898</v>
      </c>
      <c r="M295">
        <v>0.0357120840243022</v>
      </c>
      <c r="N295">
        <v>0.0010748662511811692</v>
      </c>
      <c r="O295">
        <v>0.0992172910436938</v>
      </c>
      <c r="P295">
        <v>2.0555194904153504</v>
      </c>
      <c r="Q295">
        <v>3.8898932690919468</v>
      </c>
      <c r="S295">
        <v>5.56315650665369</v>
      </c>
      <c r="T295">
        <v>2.4637784347026703</v>
      </c>
      <c r="U295">
        <v>0.025119445425617344</v>
      </c>
      <c r="V295">
        <v>0.004191930720033664</v>
      </c>
      <c r="W295">
        <v>0.373413594426219</v>
      </c>
      <c r="X295">
        <v>4.908124475060952</v>
      </c>
      <c r="Y295">
        <v>1.5946200000000001</v>
      </c>
      <c r="Z295">
        <v>14.932404386989182</v>
      </c>
    </row>
    <row r="296" spans="1:26" ht="12.75">
      <c r="A296" t="s">
        <v>52</v>
      </c>
      <c r="B296">
        <v>20030521</v>
      </c>
      <c r="C296">
        <f t="shared" si="4"/>
        <v>2003</v>
      </c>
      <c r="D296">
        <v>17.58541</v>
      </c>
      <c r="E296">
        <v>5.7398</v>
      </c>
      <c r="F296">
        <v>1.9636</v>
      </c>
      <c r="G296">
        <v>3.7762</v>
      </c>
      <c r="H296">
        <v>2.77</v>
      </c>
      <c r="I296">
        <v>0.8545454545454545</v>
      </c>
      <c r="K296">
        <v>0.26034423265745094</v>
      </c>
      <c r="L296">
        <v>1.6224347844198983</v>
      </c>
      <c r="M296">
        <v>0.06090274173063031</v>
      </c>
      <c r="N296">
        <v>0.004894536494438964</v>
      </c>
      <c r="O296">
        <v>0.03799300972352895</v>
      </c>
      <c r="P296">
        <v>2.944441742659682</v>
      </c>
      <c r="Q296">
        <v>4.9310110476856295</v>
      </c>
      <c r="S296">
        <v>3.7774061838551742</v>
      </c>
      <c r="T296">
        <v>3.0399052121970898</v>
      </c>
      <c r="U296">
        <v>0.04283824758398229</v>
      </c>
      <c r="V296">
        <v>0.019088475304548685</v>
      </c>
      <c r="W296">
        <v>0.14299026081739571</v>
      </c>
      <c r="X296">
        <v>7.030673583941018</v>
      </c>
      <c r="Y296">
        <v>1.1781599999999999</v>
      </c>
      <c r="Z296">
        <v>15.23106196369921</v>
      </c>
    </row>
    <row r="297" spans="1:26" ht="12.75">
      <c r="A297" t="s">
        <v>52</v>
      </c>
      <c r="B297">
        <v>20030524</v>
      </c>
      <c r="C297">
        <f t="shared" si="4"/>
        <v>2003</v>
      </c>
      <c r="D297">
        <v>21.71136</v>
      </c>
      <c r="E297">
        <v>6.5901</v>
      </c>
      <c r="F297">
        <v>2.1992</v>
      </c>
      <c r="G297">
        <v>4.3909</v>
      </c>
      <c r="H297">
        <v>2.77</v>
      </c>
      <c r="I297">
        <v>0.9272727272727272</v>
      </c>
      <c r="K297">
        <v>0.20956444892482673</v>
      </c>
      <c r="L297">
        <v>1.4039901161218256</v>
      </c>
      <c r="M297">
        <v>0.04942594739725943</v>
      </c>
      <c r="N297">
        <v>0.0042714608604068815</v>
      </c>
      <c r="O297">
        <v>0.057914190302540004</v>
      </c>
      <c r="P297">
        <v>4.298225908280502</v>
      </c>
      <c r="Q297">
        <v>6.02339207188736</v>
      </c>
      <c r="S297">
        <v>3.0406283143072605</v>
      </c>
      <c r="T297">
        <v>2.6306122827599245</v>
      </c>
      <c r="U297">
        <v>0.03476561007781039</v>
      </c>
      <c r="V297">
        <v>0.0166585079589991</v>
      </c>
      <c r="W297">
        <v>0.21796549514370234</v>
      </c>
      <c r="X297">
        <v>10.263209800803104</v>
      </c>
      <c r="Y297">
        <v>1.3195199999999998</v>
      </c>
      <c r="Z297">
        <v>17.5233600110508</v>
      </c>
    </row>
    <row r="298" spans="1:26" ht="12.75">
      <c r="A298" t="s">
        <v>52</v>
      </c>
      <c r="B298">
        <v>20030614</v>
      </c>
      <c r="C298">
        <f t="shared" si="4"/>
        <v>2003</v>
      </c>
      <c r="D298">
        <v>16.73051</v>
      </c>
      <c r="E298">
        <v>6.7682</v>
      </c>
      <c r="F298">
        <v>3.1216</v>
      </c>
      <c r="G298">
        <v>3.6466</v>
      </c>
      <c r="H298">
        <v>2.94</v>
      </c>
      <c r="I298">
        <v>0.8272727272727273</v>
      </c>
      <c r="K298">
        <v>0.07266597968526194</v>
      </c>
      <c r="L298">
        <v>3.405706488667325</v>
      </c>
      <c r="M298">
        <v>0.050824678190119515</v>
      </c>
      <c r="N298">
        <v>0.016606877532103752</v>
      </c>
      <c r="O298">
        <v>0.023641932347365353</v>
      </c>
      <c r="P298">
        <v>0.631665305823345</v>
      </c>
      <c r="Q298">
        <v>4.201111262245521</v>
      </c>
      <c r="S298">
        <v>1.1091154405471637</v>
      </c>
      <c r="T298">
        <v>6.76564435587113</v>
      </c>
      <c r="U298">
        <v>0.03577556894498893</v>
      </c>
      <c r="V298">
        <v>0.06716909457983958</v>
      </c>
      <c r="W298">
        <v>0.09151107057375789</v>
      </c>
      <c r="X298">
        <v>1.5155865561960171</v>
      </c>
      <c r="Y298">
        <v>1.87296</v>
      </c>
      <c r="Z298">
        <v>11.457762086712897</v>
      </c>
    </row>
    <row r="299" spans="1:26" ht="12.75">
      <c r="A299" t="s">
        <v>52</v>
      </c>
      <c r="B299">
        <v>20030620</v>
      </c>
      <c r="C299">
        <f t="shared" si="4"/>
        <v>2003</v>
      </c>
      <c r="D299">
        <v>16.79508</v>
      </c>
      <c r="E299">
        <v>6.799</v>
      </c>
      <c r="F299">
        <v>3.8003</v>
      </c>
      <c r="G299">
        <v>2.9987</v>
      </c>
      <c r="H299">
        <v>2.94</v>
      </c>
      <c r="I299">
        <v>0.8363636363636363</v>
      </c>
      <c r="K299">
        <v>0.2689844373633633</v>
      </c>
      <c r="L299">
        <v>2.365342351744924</v>
      </c>
      <c r="M299">
        <v>0.04869901248801759</v>
      </c>
      <c r="N299">
        <v>0.012758794244236229</v>
      </c>
      <c r="O299">
        <v>0.08376928092397092</v>
      </c>
      <c r="P299">
        <v>0.33139849671734833</v>
      </c>
      <c r="Q299">
        <v>3.1109523734818607</v>
      </c>
      <c r="S299">
        <v>4.105563484298633</v>
      </c>
      <c r="T299">
        <v>4.698897331592451</v>
      </c>
      <c r="U299">
        <v>0.03427930959642843</v>
      </c>
      <c r="V299">
        <v>0.0516049242646069</v>
      </c>
      <c r="W299">
        <v>0.32424661681263667</v>
      </c>
      <c r="X299">
        <v>0.7951411954052273</v>
      </c>
      <c r="Y299">
        <v>2.28018</v>
      </c>
      <c r="Z299">
        <v>12.289912861969983</v>
      </c>
    </row>
    <row r="300" spans="1:26" ht="12.75">
      <c r="A300" t="s">
        <v>52</v>
      </c>
      <c r="B300">
        <v>20030623</v>
      </c>
      <c r="C300">
        <f t="shared" si="4"/>
        <v>2003</v>
      </c>
      <c r="D300">
        <v>16.64712</v>
      </c>
      <c r="E300">
        <v>5.8706</v>
      </c>
      <c r="F300">
        <v>3.5241</v>
      </c>
      <c r="G300">
        <v>2.3465</v>
      </c>
      <c r="H300">
        <v>2.94</v>
      </c>
      <c r="I300">
        <v>0.8181818181818182</v>
      </c>
      <c r="K300">
        <v>0.1360042545052163</v>
      </c>
      <c r="L300">
        <v>1.0696694798810904</v>
      </c>
      <c r="M300">
        <v>0.06164543064719318</v>
      </c>
      <c r="N300">
        <v>0.0005217567725066097</v>
      </c>
      <c r="O300">
        <v>0.09347355275832314</v>
      </c>
      <c r="P300">
        <v>0.8133056344551636</v>
      </c>
      <c r="Q300">
        <v>2.1746201090194934</v>
      </c>
      <c r="S300">
        <v>2.075860248567401</v>
      </c>
      <c r="T300">
        <v>2.124963881440351</v>
      </c>
      <c r="U300">
        <v>0.04339231319896346</v>
      </c>
      <c r="V300">
        <v>0.0021103262749074246</v>
      </c>
      <c r="W300">
        <v>0.3618090415608532</v>
      </c>
      <c r="X300">
        <v>1.951405395064461</v>
      </c>
      <c r="Y300">
        <v>2.11446</v>
      </c>
      <c r="Z300">
        <v>8.674001206106936</v>
      </c>
    </row>
    <row r="301" spans="1:26" ht="12.75">
      <c r="A301" t="s">
        <v>52</v>
      </c>
      <c r="B301">
        <v>20030629</v>
      </c>
      <c r="C301">
        <f t="shared" si="4"/>
        <v>2003</v>
      </c>
      <c r="D301">
        <v>21.23733</v>
      </c>
      <c r="E301">
        <v>11.7276</v>
      </c>
      <c r="F301">
        <v>7.7593</v>
      </c>
      <c r="G301">
        <v>3.9683</v>
      </c>
      <c r="H301">
        <v>2.94</v>
      </c>
      <c r="I301">
        <v>0.9090909090909091</v>
      </c>
      <c r="K301">
        <v>0.37106427521950547</v>
      </c>
      <c r="L301">
        <v>3.168303856435209</v>
      </c>
      <c r="M301">
        <v>0.048863304278651196</v>
      </c>
      <c r="N301">
        <v>0.015237614122090008</v>
      </c>
      <c r="O301">
        <v>0.06532537660261759</v>
      </c>
      <c r="P301">
        <v>0.307961313220523</v>
      </c>
      <c r="Q301">
        <v>3.976755739878596</v>
      </c>
      <c r="S301">
        <v>5.663628548929709</v>
      </c>
      <c r="T301">
        <v>6.294029498814357</v>
      </c>
      <c r="U301">
        <v>0.03439495483988519</v>
      </c>
      <c r="V301">
        <v>0.061630896124763974</v>
      </c>
      <c r="W301">
        <v>0.25285560675439606</v>
      </c>
      <c r="X301">
        <v>0.7389071741673698</v>
      </c>
      <c r="Y301">
        <v>4.65558</v>
      </c>
      <c r="Z301">
        <v>17.70102667963048</v>
      </c>
    </row>
    <row r="302" spans="1:26" ht="12.75">
      <c r="A302" t="s">
        <v>52</v>
      </c>
      <c r="B302">
        <v>20030714</v>
      </c>
      <c r="C302">
        <f t="shared" si="4"/>
        <v>2003</v>
      </c>
      <c r="D302">
        <v>25.29428</v>
      </c>
      <c r="E302">
        <v>9.6451</v>
      </c>
      <c r="F302">
        <v>4.5888</v>
      </c>
      <c r="G302">
        <v>5.0563</v>
      </c>
      <c r="H302">
        <v>3.6</v>
      </c>
      <c r="I302">
        <v>0.9818181818181818</v>
      </c>
      <c r="K302">
        <v>0.46113608664296823</v>
      </c>
      <c r="L302">
        <v>2.3407581533530353</v>
      </c>
      <c r="M302">
        <v>0.0641728235359814</v>
      </c>
      <c r="N302">
        <v>0.048084464059481885</v>
      </c>
      <c r="O302">
        <v>0.05946036937072279</v>
      </c>
      <c r="P302">
        <v>0.19485555318726072</v>
      </c>
      <c r="Q302">
        <v>3.1684674501494503</v>
      </c>
      <c r="S302">
        <v>8.388160031961656</v>
      </c>
      <c r="T302">
        <v>5.6759870733867315</v>
      </c>
      <c r="U302">
        <v>0.04529933298113121</v>
      </c>
      <c r="V302">
        <v>0.22149772656670658</v>
      </c>
      <c r="W302">
        <v>0.25488125862696487</v>
      </c>
      <c r="X302">
        <v>0.47628138153055494</v>
      </c>
      <c r="Y302">
        <v>2.7532799999999997</v>
      </c>
      <c r="Z302">
        <v>17.81538680505374</v>
      </c>
    </row>
    <row r="303" spans="1:26" ht="12.75">
      <c r="A303" t="s">
        <v>52</v>
      </c>
      <c r="B303">
        <v>20030717</v>
      </c>
      <c r="C303">
        <f t="shared" si="4"/>
        <v>2003</v>
      </c>
      <c r="D303">
        <v>22.18796</v>
      </c>
      <c r="E303">
        <v>6.9444</v>
      </c>
      <c r="F303">
        <v>3.7715</v>
      </c>
      <c r="G303">
        <v>3.1729</v>
      </c>
      <c r="H303">
        <v>3.6</v>
      </c>
      <c r="I303">
        <v>0.9454545454545454</v>
      </c>
      <c r="K303">
        <v>0.12957055368925469</v>
      </c>
      <c r="L303">
        <v>2.0907576483131356</v>
      </c>
      <c r="M303">
        <v>0.052544115560586295</v>
      </c>
      <c r="N303">
        <v>0.020286980159501467</v>
      </c>
      <c r="O303">
        <v>0.1057988875050494</v>
      </c>
      <c r="P303">
        <v>1.1810891293284222</v>
      </c>
      <c r="Q303">
        <v>3.5800473145559497</v>
      </c>
      <c r="S303">
        <v>2.3569149569004377</v>
      </c>
      <c r="T303">
        <v>5.069773384495392</v>
      </c>
      <c r="U303">
        <v>0.037090675707037606</v>
      </c>
      <c r="V303">
        <v>0.09345055772431698</v>
      </c>
      <c r="W303">
        <v>0.45351473416674243</v>
      </c>
      <c r="X303">
        <v>2.886911627746406</v>
      </c>
      <c r="Y303">
        <v>2.2629</v>
      </c>
      <c r="Z303">
        <v>13.160555936740332</v>
      </c>
    </row>
    <row r="304" spans="1:26" ht="12.75">
      <c r="A304" t="s">
        <v>52</v>
      </c>
      <c r="B304">
        <v>20030720</v>
      </c>
      <c r="C304">
        <f t="shared" si="4"/>
        <v>2003</v>
      </c>
      <c r="D304">
        <v>18.64471</v>
      </c>
      <c r="E304">
        <v>7.1912</v>
      </c>
      <c r="F304">
        <v>4.189</v>
      </c>
      <c r="G304">
        <v>3.0022</v>
      </c>
      <c r="H304">
        <v>3.6</v>
      </c>
      <c r="I304">
        <v>0.8636363636363636</v>
      </c>
      <c r="K304">
        <v>0.5168096637399359</v>
      </c>
      <c r="L304">
        <v>1.5960159443569735</v>
      </c>
      <c r="M304">
        <v>0.04123723944903511</v>
      </c>
      <c r="N304">
        <v>0.03433657316313726</v>
      </c>
      <c r="O304">
        <v>0.09657693534437274</v>
      </c>
      <c r="P304">
        <v>1.5595172633018222</v>
      </c>
      <c r="Q304">
        <v>3.8444936193552763</v>
      </c>
      <c r="S304">
        <v>9.400873822462918</v>
      </c>
      <c r="T304">
        <v>3.870099034414436</v>
      </c>
      <c r="U304">
        <v>0.0291091982258984</v>
      </c>
      <c r="V304">
        <v>0.15816902699212992</v>
      </c>
      <c r="W304">
        <v>0.4139841560928654</v>
      </c>
      <c r="X304">
        <v>3.8118956557133568</v>
      </c>
      <c r="Y304">
        <v>2.5134</v>
      </c>
      <c r="Z304">
        <v>20.197530893901604</v>
      </c>
    </row>
    <row r="305" spans="1:26" ht="12.75">
      <c r="A305" t="s">
        <v>52</v>
      </c>
      <c r="B305">
        <v>20030723</v>
      </c>
      <c r="C305">
        <f t="shared" si="4"/>
        <v>2003</v>
      </c>
      <c r="D305">
        <v>24.07198</v>
      </c>
      <c r="E305">
        <v>7.5852</v>
      </c>
      <c r="F305">
        <v>3.5908</v>
      </c>
      <c r="G305">
        <v>3.9944</v>
      </c>
      <c r="H305">
        <v>3.6</v>
      </c>
      <c r="I305">
        <v>0.9636363636363636</v>
      </c>
      <c r="K305">
        <v>0.07549030466439889</v>
      </c>
      <c r="L305">
        <v>2.9516938298081725</v>
      </c>
      <c r="M305">
        <v>0.054390710275858546</v>
      </c>
      <c r="N305">
        <v>0.0013683793012744306</v>
      </c>
      <c r="O305">
        <v>0.07146048285177067</v>
      </c>
      <c r="P305">
        <v>0.057552647983978245</v>
      </c>
      <c r="Q305">
        <v>3.2119563548854537</v>
      </c>
      <c r="S305">
        <v>1.3731841309500241</v>
      </c>
      <c r="T305">
        <v>7.1574143610639585</v>
      </c>
      <c r="U305">
        <v>0.038394179344234</v>
      </c>
      <c r="V305">
        <v>0.006303343714890739</v>
      </c>
      <c r="W305">
        <v>0.30632063009548277</v>
      </c>
      <c r="X305">
        <v>0.14067474210605643</v>
      </c>
      <c r="Y305">
        <v>2.15448</v>
      </c>
      <c r="Z305">
        <v>11.176771387274647</v>
      </c>
    </row>
    <row r="306" spans="1:26" ht="12.75">
      <c r="A306" t="s">
        <v>52</v>
      </c>
      <c r="B306">
        <v>20030804</v>
      </c>
      <c r="C306">
        <f t="shared" si="4"/>
        <v>2003</v>
      </c>
      <c r="D306">
        <v>16.88751</v>
      </c>
      <c r="E306">
        <v>6.2847</v>
      </c>
      <c r="F306">
        <v>2.9387</v>
      </c>
      <c r="G306">
        <v>3.346</v>
      </c>
      <c r="H306">
        <v>3.88</v>
      </c>
      <c r="I306">
        <v>0.8454545454545455</v>
      </c>
      <c r="K306">
        <v>0.1959956113194665</v>
      </c>
      <c r="L306">
        <v>0.7394095172055827</v>
      </c>
      <c r="M306">
        <v>0.06386787096569574</v>
      </c>
      <c r="N306">
        <v>0.0777838868849132</v>
      </c>
      <c r="O306">
        <v>0.056285327861727116</v>
      </c>
      <c r="P306">
        <v>2.5986203637904417</v>
      </c>
      <c r="Q306">
        <v>3.7319625780278267</v>
      </c>
      <c r="S306">
        <v>3.808579782194414</v>
      </c>
      <c r="T306">
        <v>1.9304433438469937</v>
      </c>
      <c r="U306">
        <v>0.04513810645753917</v>
      </c>
      <c r="V306">
        <v>0.37684418117624824</v>
      </c>
      <c r="W306">
        <v>0.2512014564934705</v>
      </c>
      <c r="X306">
        <v>6.4012850811645015</v>
      </c>
      <c r="Y306">
        <v>1.7632199999999998</v>
      </c>
      <c r="Z306">
        <v>14.576711951333168</v>
      </c>
    </row>
    <row r="307" spans="1:26" ht="12.75">
      <c r="A307" t="s">
        <v>52</v>
      </c>
      <c r="B307">
        <v>20030807</v>
      </c>
      <c r="C307">
        <f t="shared" si="4"/>
        <v>2003</v>
      </c>
      <c r="D307">
        <v>20.24128</v>
      </c>
      <c r="E307">
        <v>6.8005</v>
      </c>
      <c r="F307">
        <v>3.0099</v>
      </c>
      <c r="G307">
        <v>3.7906</v>
      </c>
      <c r="H307">
        <v>3.88</v>
      </c>
      <c r="I307">
        <v>0.8909090909090909</v>
      </c>
      <c r="K307">
        <v>0.2064056644086867</v>
      </c>
      <c r="L307">
        <v>0.907181382549629</v>
      </c>
      <c r="M307">
        <v>0.06677336003018869</v>
      </c>
      <c r="N307">
        <v>0.025258986682222893</v>
      </c>
      <c r="O307">
        <v>0.077785760857973</v>
      </c>
      <c r="P307">
        <v>3.080993312315459</v>
      </c>
      <c r="Q307">
        <v>4.364398466844159</v>
      </c>
      <c r="S307">
        <v>4.010867565376203</v>
      </c>
      <c r="T307">
        <v>2.3684605362172126</v>
      </c>
      <c r="U307">
        <v>0.04719153759155552</v>
      </c>
      <c r="V307">
        <v>0.12237370147994331</v>
      </c>
      <c r="W307">
        <v>0.34715790356552817</v>
      </c>
      <c r="X307">
        <v>7.589533584861492</v>
      </c>
      <c r="Y307">
        <v>1.8059399999999999</v>
      </c>
      <c r="Z307">
        <v>16.291524829091934</v>
      </c>
    </row>
    <row r="308" spans="1:26" ht="12.75">
      <c r="A308" t="s">
        <v>52</v>
      </c>
      <c r="B308">
        <v>20030810</v>
      </c>
      <c r="C308">
        <f t="shared" si="4"/>
        <v>2003</v>
      </c>
      <c r="D308">
        <v>20.54615</v>
      </c>
      <c r="E308">
        <v>7.0131</v>
      </c>
      <c r="F308">
        <v>2.9539</v>
      </c>
      <c r="G308">
        <v>4.0592</v>
      </c>
      <c r="H308">
        <v>3.88</v>
      </c>
      <c r="I308">
        <v>0.9</v>
      </c>
      <c r="K308">
        <v>0.1591237700005528</v>
      </c>
      <c r="L308">
        <v>0.23759832734369352</v>
      </c>
      <c r="M308">
        <v>0.07369274510283282</v>
      </c>
      <c r="N308">
        <v>0.04846794622515967</v>
      </c>
      <c r="O308">
        <v>0.1533308023176704</v>
      </c>
      <c r="P308">
        <v>4.4295155412660305</v>
      </c>
      <c r="Q308">
        <v>5.10172913225594</v>
      </c>
      <c r="S308">
        <v>3.0920874667078184</v>
      </c>
      <c r="T308">
        <v>0.6203194560752258</v>
      </c>
      <c r="U308">
        <v>0.05208175759274318</v>
      </c>
      <c r="V308">
        <v>0.23481551565478975</v>
      </c>
      <c r="W308">
        <v>0.6843154749339556</v>
      </c>
      <c r="X308">
        <v>10.9114021217526</v>
      </c>
      <c r="Y308">
        <v>1.77234</v>
      </c>
      <c r="Z308">
        <v>17.367361792717134</v>
      </c>
    </row>
    <row r="309" spans="1:26" ht="12.75">
      <c r="A309" t="s">
        <v>52</v>
      </c>
      <c r="B309">
        <v>20030825</v>
      </c>
      <c r="C309">
        <f t="shared" si="4"/>
        <v>2003</v>
      </c>
      <c r="D309">
        <v>24.68249</v>
      </c>
      <c r="E309">
        <v>7.8751</v>
      </c>
      <c r="F309">
        <v>4.0872</v>
      </c>
      <c r="G309">
        <v>3.7879</v>
      </c>
      <c r="H309">
        <v>3.88</v>
      </c>
      <c r="I309">
        <v>0.9727272727272728</v>
      </c>
      <c r="K309">
        <v>0.00041944477630126745</v>
      </c>
      <c r="L309">
        <v>4.1390739193029615</v>
      </c>
      <c r="M309">
        <v>0.07210946736706923</v>
      </c>
      <c r="N309">
        <v>0.042589728244640614</v>
      </c>
      <c r="O309">
        <v>0.0006461705571041976</v>
      </c>
      <c r="P309">
        <v>0.4848831511004963</v>
      </c>
      <c r="Q309">
        <v>4.739721881348573</v>
      </c>
      <c r="S309">
        <v>0.008150636047478689</v>
      </c>
      <c r="T309">
        <v>10.806254871327972</v>
      </c>
      <c r="U309">
        <v>0.05096278872924162</v>
      </c>
      <c r="V309">
        <v>0.2063369665573178</v>
      </c>
      <c r="W309">
        <v>0.0028838596354369872</v>
      </c>
      <c r="X309">
        <v>1.1944319857173036</v>
      </c>
      <c r="Y309">
        <v>2.45232</v>
      </c>
      <c r="Z309">
        <v>14.721341108014752</v>
      </c>
    </row>
    <row r="310" spans="1:26" ht="12.75">
      <c r="A310" t="s">
        <v>52</v>
      </c>
      <c r="B310">
        <v>20030831</v>
      </c>
      <c r="C310">
        <f t="shared" si="4"/>
        <v>2003</v>
      </c>
      <c r="D310">
        <v>21.64304</v>
      </c>
      <c r="E310">
        <v>7.0862</v>
      </c>
      <c r="F310">
        <v>4.1188</v>
      </c>
      <c r="G310">
        <v>2.9674</v>
      </c>
      <c r="H310">
        <v>3.88</v>
      </c>
      <c r="I310">
        <v>0.9181818181818182</v>
      </c>
      <c r="K310">
        <v>0.13293605278034798</v>
      </c>
      <c r="L310">
        <v>2.1947206763385343</v>
      </c>
      <c r="M310">
        <v>0.034028655813426345</v>
      </c>
      <c r="N310">
        <v>0.008206186804727253</v>
      </c>
      <c r="O310">
        <v>0.12573936087100748</v>
      </c>
      <c r="P310">
        <v>1.0705884592532173</v>
      </c>
      <c r="Q310">
        <v>3.566219391861261</v>
      </c>
      <c r="S310">
        <v>2.583208672559072</v>
      </c>
      <c r="T310">
        <v>5.729955894066639</v>
      </c>
      <c r="U310">
        <v>0.024049480051376648</v>
      </c>
      <c r="V310">
        <v>0.03975699686468845</v>
      </c>
      <c r="W310">
        <v>0.5611748530087706</v>
      </c>
      <c r="X310">
        <v>2.6372232080442357</v>
      </c>
      <c r="Y310">
        <v>2.47128</v>
      </c>
      <c r="Z310">
        <v>14.046649104594781</v>
      </c>
    </row>
    <row r="311" spans="1:26" ht="12.75">
      <c r="A311" t="s">
        <v>52</v>
      </c>
      <c r="B311">
        <v>20030912</v>
      </c>
      <c r="C311">
        <f t="shared" si="4"/>
        <v>2003</v>
      </c>
      <c r="D311">
        <v>30.87153</v>
      </c>
      <c r="E311">
        <v>10.0736</v>
      </c>
      <c r="F311">
        <v>3.2424</v>
      </c>
      <c r="G311">
        <v>6.8312</v>
      </c>
      <c r="H311">
        <v>3.83</v>
      </c>
      <c r="I311">
        <v>1</v>
      </c>
      <c r="K311">
        <v>0.21482986399695128</v>
      </c>
      <c r="L311">
        <v>0.7134309911437066</v>
      </c>
      <c r="M311">
        <v>0.07084014449148904</v>
      </c>
      <c r="N311">
        <v>0.02036986535381223</v>
      </c>
      <c r="O311">
        <v>0.032982397342145156</v>
      </c>
      <c r="P311">
        <v>3.48046919296985</v>
      </c>
      <c r="Q311">
        <v>4.532922455297954</v>
      </c>
      <c r="S311">
        <v>4.126929347773222</v>
      </c>
      <c r="T311">
        <v>1.8389303158586014</v>
      </c>
      <c r="U311">
        <v>0.050055001834092734</v>
      </c>
      <c r="V311">
        <v>0.09782017211302133</v>
      </c>
      <c r="W311">
        <v>0.1461613576381462</v>
      </c>
      <c r="X311">
        <v>8.561732031395005</v>
      </c>
      <c r="Y311">
        <v>1.9454399999999998</v>
      </c>
      <c r="Z311">
        <v>16.76706822661209</v>
      </c>
    </row>
    <row r="312" spans="1:26" ht="12.75">
      <c r="A312" t="s">
        <v>52</v>
      </c>
      <c r="B312">
        <v>20040209</v>
      </c>
      <c r="C312">
        <f t="shared" si="4"/>
        <v>2004</v>
      </c>
      <c r="D312">
        <v>20.37857</v>
      </c>
      <c r="E312">
        <v>13.7792</v>
      </c>
      <c r="F312">
        <v>6.1436</v>
      </c>
      <c r="G312">
        <v>7.6356</v>
      </c>
      <c r="H312">
        <v>3.38</v>
      </c>
      <c r="I312">
        <v>0.8793103448275862</v>
      </c>
      <c r="K312">
        <v>0.18902305902722213</v>
      </c>
      <c r="L312">
        <v>6.13968950684584</v>
      </c>
      <c r="M312">
        <v>0.010497345192497651</v>
      </c>
      <c r="N312">
        <v>0.004050323161985776</v>
      </c>
      <c r="O312">
        <v>0.07117660327240735</v>
      </c>
      <c r="P312">
        <v>0.11918717864395861</v>
      </c>
      <c r="Q312">
        <v>6.533624016143911</v>
      </c>
      <c r="S312">
        <v>3.253944454676891</v>
      </c>
      <c r="T312">
        <v>13.990839791966016</v>
      </c>
      <c r="U312">
        <v>0.007403054411450491</v>
      </c>
      <c r="V312">
        <v>0.017899074204299894</v>
      </c>
      <c r="W312">
        <v>0.2952371762196438</v>
      </c>
      <c r="X312">
        <v>0.2895417746496582</v>
      </c>
      <c r="Y312">
        <v>3.68616</v>
      </c>
      <c r="Z312">
        <v>21.541025326127965</v>
      </c>
    </row>
    <row r="313" spans="1:26" ht="12.75">
      <c r="A313" t="s">
        <v>52</v>
      </c>
      <c r="B313">
        <v>20040328</v>
      </c>
      <c r="C313">
        <f t="shared" si="4"/>
        <v>2004</v>
      </c>
      <c r="D313">
        <v>14.93818</v>
      </c>
      <c r="E313">
        <v>3.4357</v>
      </c>
      <c r="F313">
        <v>1.3839</v>
      </c>
      <c r="G313">
        <v>2.0518</v>
      </c>
      <c r="H313">
        <v>2.87</v>
      </c>
      <c r="I313">
        <v>0.8275862068965517</v>
      </c>
      <c r="K313">
        <v>0.4692653115006815</v>
      </c>
      <c r="L313">
        <v>1.565316273728297</v>
      </c>
      <c r="M313">
        <v>0.07245493024189469</v>
      </c>
      <c r="N313">
        <v>0.17950722815862197</v>
      </c>
      <c r="O313">
        <v>0.045266390402556374</v>
      </c>
      <c r="P313">
        <v>0.2125649892266359</v>
      </c>
      <c r="Q313">
        <v>2.544375123258687</v>
      </c>
      <c r="S313">
        <v>7.016812030171857</v>
      </c>
      <c r="T313">
        <v>3.036832590099046</v>
      </c>
      <c r="U313">
        <v>0.05098581061893732</v>
      </c>
      <c r="V313">
        <v>0.7153494212327112</v>
      </c>
      <c r="W313">
        <v>0.17321653012043478</v>
      </c>
      <c r="X313">
        <v>0.5090050382904767</v>
      </c>
      <c r="Y313">
        <v>0.83034</v>
      </c>
      <c r="Z313">
        <v>12.332541420533463</v>
      </c>
    </row>
    <row r="314" spans="1:26" ht="12.75">
      <c r="A314" t="s">
        <v>52</v>
      </c>
      <c r="B314">
        <v>20040521</v>
      </c>
      <c r="C314">
        <f t="shared" si="4"/>
        <v>2004</v>
      </c>
      <c r="D314">
        <v>23.10717</v>
      </c>
      <c r="E314">
        <v>8.9699</v>
      </c>
      <c r="F314">
        <v>5.2428</v>
      </c>
      <c r="G314">
        <v>3.7271</v>
      </c>
      <c r="H314">
        <v>2.77</v>
      </c>
      <c r="I314">
        <v>0.9310344827586207</v>
      </c>
      <c r="K314">
        <v>0.5194806947646131</v>
      </c>
      <c r="L314">
        <v>3.3286515384837947</v>
      </c>
      <c r="M314">
        <v>0.04399869187516436</v>
      </c>
      <c r="N314">
        <v>0.1308149393408612</v>
      </c>
      <c r="O314">
        <v>0.001743626962023457</v>
      </c>
      <c r="P314">
        <v>0.8381402503135956</v>
      </c>
      <c r="Q314">
        <v>4.862829741740052</v>
      </c>
      <c r="S314">
        <v>7.5372884921139125</v>
      </c>
      <c r="T314">
        <v>6.23679007538212</v>
      </c>
      <c r="U314">
        <v>0.030948144572146407</v>
      </c>
      <c r="V314">
        <v>0.5101724630945444</v>
      </c>
      <c r="W314">
        <v>0.006562303852268206</v>
      </c>
      <c r="X314">
        <v>2.001292955517845</v>
      </c>
      <c r="Y314">
        <v>3.14568</v>
      </c>
      <c r="Z314">
        <v>19.468734434532838</v>
      </c>
    </row>
    <row r="315" spans="1:26" ht="12.75">
      <c r="A315" t="s">
        <v>52</v>
      </c>
      <c r="B315">
        <v>20040605</v>
      </c>
      <c r="C315">
        <f t="shared" si="4"/>
        <v>2004</v>
      </c>
      <c r="D315">
        <v>14.92749</v>
      </c>
      <c r="E315">
        <v>7.3785</v>
      </c>
      <c r="F315">
        <v>5.0534</v>
      </c>
      <c r="G315">
        <v>2.3251</v>
      </c>
      <c r="H315">
        <v>2.94</v>
      </c>
      <c r="I315">
        <v>0.8189655172413793</v>
      </c>
      <c r="K315">
        <v>0.34600303630101226</v>
      </c>
      <c r="L315">
        <v>1.221528886465014</v>
      </c>
      <c r="M315">
        <v>0.05872306228914199</v>
      </c>
      <c r="N315">
        <v>0.12071399699418998</v>
      </c>
      <c r="O315">
        <v>0.08325940012608532</v>
      </c>
      <c r="P315">
        <v>1.4824859608996692</v>
      </c>
      <c r="Q315">
        <v>3.312714343075113</v>
      </c>
      <c r="S315">
        <v>5.281113826577733</v>
      </c>
      <c r="T315">
        <v>2.4266418858307115</v>
      </c>
      <c r="U315">
        <v>0.04133525362870849</v>
      </c>
      <c r="V315">
        <v>0.4882465030249469</v>
      </c>
      <c r="W315">
        <v>0.32227301596673485</v>
      </c>
      <c r="X315">
        <v>3.5570036400214065</v>
      </c>
      <c r="Y315">
        <v>3.03204</v>
      </c>
      <c r="Z315">
        <v>15.148654125050241</v>
      </c>
    </row>
    <row r="316" spans="1:26" ht="12.75">
      <c r="A316" t="s">
        <v>52</v>
      </c>
      <c r="B316">
        <v>20040608</v>
      </c>
      <c r="C316">
        <f t="shared" si="4"/>
        <v>2004</v>
      </c>
      <c r="D316">
        <v>20.80904</v>
      </c>
      <c r="E316">
        <v>10.272</v>
      </c>
      <c r="F316">
        <v>5.5991</v>
      </c>
      <c r="G316">
        <v>4.6729</v>
      </c>
      <c r="H316">
        <v>2.94</v>
      </c>
      <c r="I316">
        <v>0.8879310344827587</v>
      </c>
      <c r="K316">
        <v>0.2842441537391279</v>
      </c>
      <c r="L316">
        <v>4.064709776903618</v>
      </c>
      <c r="M316">
        <v>0.05923731809954992</v>
      </c>
      <c r="N316">
        <v>0.01776948052430267</v>
      </c>
      <c r="O316">
        <v>0.07799798151439023</v>
      </c>
      <c r="P316">
        <v>0.7564077094109751</v>
      </c>
      <c r="Q316">
        <v>5.260366420191964</v>
      </c>
      <c r="S316">
        <v>4.338475599762255</v>
      </c>
      <c r="T316">
        <v>8.07479471641822</v>
      </c>
      <c r="U316">
        <v>0.041697239082542345</v>
      </c>
      <c r="V316">
        <v>0.07187142288874963</v>
      </c>
      <c r="W316">
        <v>0.301907588859565</v>
      </c>
      <c r="X316">
        <v>1.8148873221587167</v>
      </c>
      <c r="Y316">
        <v>3.35946</v>
      </c>
      <c r="Z316">
        <v>18.00309388917005</v>
      </c>
    </row>
    <row r="317" spans="1:26" ht="12.75">
      <c r="A317" t="s">
        <v>52</v>
      </c>
      <c r="B317">
        <v>20040614</v>
      </c>
      <c r="C317">
        <f t="shared" si="4"/>
        <v>2004</v>
      </c>
      <c r="D317">
        <v>15.00008</v>
      </c>
      <c r="E317">
        <v>4.8105</v>
      </c>
      <c r="F317">
        <v>2.583</v>
      </c>
      <c r="G317">
        <v>2.2275</v>
      </c>
      <c r="H317">
        <v>2.94</v>
      </c>
      <c r="I317">
        <v>0.8362068965517241</v>
      </c>
      <c r="K317">
        <v>0.26345656446011834</v>
      </c>
      <c r="L317">
        <v>0.9921619847520372</v>
      </c>
      <c r="M317">
        <v>0.05808952613758911</v>
      </c>
      <c r="N317">
        <v>0.017290956669148552</v>
      </c>
      <c r="O317">
        <v>0.08846845260178136</v>
      </c>
      <c r="P317">
        <v>1.785953062636259</v>
      </c>
      <c r="Q317">
        <v>3.2054205472569333</v>
      </c>
      <c r="S317">
        <v>4.0211904500819795</v>
      </c>
      <c r="T317">
        <v>1.9709904992059986</v>
      </c>
      <c r="U317">
        <v>0.04088930655976218</v>
      </c>
      <c r="V317">
        <v>0.0699359588604625</v>
      </c>
      <c r="W317">
        <v>0.3424357489329744</v>
      </c>
      <c r="X317">
        <v>4.2851276249856385</v>
      </c>
      <c r="Y317">
        <v>1.5498</v>
      </c>
      <c r="Z317">
        <v>12.280369588626815</v>
      </c>
    </row>
    <row r="318" spans="1:26" ht="12.75">
      <c r="A318" t="s">
        <v>52</v>
      </c>
      <c r="B318">
        <v>20040623</v>
      </c>
      <c r="C318">
        <f t="shared" si="4"/>
        <v>2004</v>
      </c>
      <c r="D318">
        <v>21.77004</v>
      </c>
      <c r="E318">
        <v>11.1358</v>
      </c>
      <c r="F318">
        <v>6.6605</v>
      </c>
      <c r="G318">
        <v>4.4753</v>
      </c>
      <c r="H318">
        <v>2.94</v>
      </c>
      <c r="I318">
        <v>0.9224137931034483</v>
      </c>
      <c r="K318">
        <v>0.13935117251092055</v>
      </c>
      <c r="L318">
        <v>4.802969585328683</v>
      </c>
      <c r="M318">
        <v>0.05682357912072057</v>
      </c>
      <c r="N318">
        <v>0.056921130908932985</v>
      </c>
      <c r="O318">
        <v>0.03929389478624246</v>
      </c>
      <c r="P318">
        <v>1.2454400269678472</v>
      </c>
      <c r="Q318">
        <v>6.3407993896233465</v>
      </c>
      <c r="S318">
        <v>2.1269449302086616</v>
      </c>
      <c r="T318">
        <v>9.541393004514399</v>
      </c>
      <c r="U318">
        <v>0.03999820451257818</v>
      </c>
      <c r="V318">
        <v>0.23022635159574217</v>
      </c>
      <c r="W318">
        <v>0.15209528248660134</v>
      </c>
      <c r="X318">
        <v>2.988247326581465</v>
      </c>
      <c r="Y318">
        <v>3.9962999999999997</v>
      </c>
      <c r="Z318">
        <v>19.07520509989945</v>
      </c>
    </row>
    <row r="319" spans="1:26" ht="12.75">
      <c r="A319" t="s">
        <v>52</v>
      </c>
      <c r="B319">
        <v>20040702</v>
      </c>
      <c r="C319">
        <f t="shared" si="4"/>
        <v>2004</v>
      </c>
      <c r="D319">
        <v>18.45469</v>
      </c>
      <c r="E319">
        <v>5.6413</v>
      </c>
      <c r="F319">
        <v>2.0845</v>
      </c>
      <c r="G319">
        <v>3.5568</v>
      </c>
      <c r="H319">
        <v>3.6</v>
      </c>
      <c r="I319">
        <v>0.853448275862069</v>
      </c>
      <c r="K319">
        <v>0.32923360673738666</v>
      </c>
      <c r="L319">
        <v>0.44085216260558474</v>
      </c>
      <c r="M319">
        <v>0.060084658636173925</v>
      </c>
      <c r="N319">
        <v>0.014511539819927756</v>
      </c>
      <c r="O319">
        <v>0.0591241236553604</v>
      </c>
      <c r="P319">
        <v>2.286699658878699</v>
      </c>
      <c r="Q319">
        <v>3.190505750333133</v>
      </c>
      <c r="S319">
        <v>5.988826858721489</v>
      </c>
      <c r="T319">
        <v>1.069000303444202</v>
      </c>
      <c r="U319">
        <v>0.042413514142658</v>
      </c>
      <c r="V319">
        <v>0.06684639502522234</v>
      </c>
      <c r="W319">
        <v>0.25343991656928017</v>
      </c>
      <c r="X319">
        <v>5.5893324817360135</v>
      </c>
      <c r="Y319">
        <v>1.2507</v>
      </c>
      <c r="Z319">
        <v>14.260559469638865</v>
      </c>
    </row>
    <row r="320" spans="1:26" ht="12.75">
      <c r="A320" t="s">
        <v>52</v>
      </c>
      <c r="B320">
        <v>20040705</v>
      </c>
      <c r="C320">
        <f t="shared" si="4"/>
        <v>2004</v>
      </c>
      <c r="D320">
        <v>19.00159</v>
      </c>
      <c r="E320">
        <v>9.5332</v>
      </c>
      <c r="F320">
        <v>5.7369</v>
      </c>
      <c r="G320">
        <v>3.7963</v>
      </c>
      <c r="H320">
        <v>3.6</v>
      </c>
      <c r="I320">
        <v>0.8620689655172413</v>
      </c>
      <c r="K320">
        <v>0.1076425502944916</v>
      </c>
      <c r="L320">
        <v>3.6801688826543777</v>
      </c>
      <c r="M320">
        <v>0.09657656602286714</v>
      </c>
      <c r="N320">
        <v>0.004458891913141612</v>
      </c>
      <c r="O320">
        <v>0.00015589123075678235</v>
      </c>
      <c r="P320">
        <v>0.33258027593673184</v>
      </c>
      <c r="Q320">
        <v>4.221583058052366</v>
      </c>
      <c r="S320">
        <v>1.9580400759608285</v>
      </c>
      <c r="T320">
        <v>8.923856988772775</v>
      </c>
      <c r="U320">
        <v>0.06817300192488959</v>
      </c>
      <c r="V320">
        <v>0.02053957429047784</v>
      </c>
      <c r="W320">
        <v>0.0006682392579242786</v>
      </c>
      <c r="X320">
        <v>0.8129190608221054</v>
      </c>
      <c r="Y320">
        <v>3.44214</v>
      </c>
      <c r="Z320">
        <v>15.226336941029002</v>
      </c>
    </row>
    <row r="321" spans="1:26" ht="12.75">
      <c r="A321" t="s">
        <v>52</v>
      </c>
      <c r="B321">
        <v>20040708</v>
      </c>
      <c r="C321">
        <f t="shared" si="4"/>
        <v>2004</v>
      </c>
      <c r="D321">
        <v>26.55769</v>
      </c>
      <c r="E321">
        <v>8.5376</v>
      </c>
      <c r="F321">
        <v>3.2253</v>
      </c>
      <c r="G321">
        <v>5.3123</v>
      </c>
      <c r="H321">
        <v>3.6</v>
      </c>
      <c r="I321">
        <v>0.9568965517241379</v>
      </c>
      <c r="K321">
        <v>0.2024409253137963</v>
      </c>
      <c r="L321">
        <v>0.9759437523800751</v>
      </c>
      <c r="M321">
        <v>0.08392159699913063</v>
      </c>
      <c r="N321">
        <v>0.09373652394992402</v>
      </c>
      <c r="O321">
        <v>0.03267922497583481</v>
      </c>
      <c r="P321">
        <v>4.582801794758334</v>
      </c>
      <c r="Q321">
        <v>5.9715238183770945</v>
      </c>
      <c r="S321">
        <v>3.682441968297461</v>
      </c>
      <c r="T321">
        <v>2.3665170683809578</v>
      </c>
      <c r="U321">
        <v>0.05923991118515121</v>
      </c>
      <c r="V321">
        <v>0.4317907531524129</v>
      </c>
      <c r="W321">
        <v>0.1400819080161269</v>
      </c>
      <c r="X321">
        <v>11.20164724271716</v>
      </c>
      <c r="Y321">
        <v>1.93518</v>
      </c>
      <c r="Z321">
        <v>19.81689885174927</v>
      </c>
    </row>
    <row r="322" spans="1:26" ht="12.75">
      <c r="A322" t="s">
        <v>52</v>
      </c>
      <c r="B322">
        <v>20040711</v>
      </c>
      <c r="C322">
        <f aca="true" t="shared" si="5" ref="C322:C335">INT(B322/10000)</f>
        <v>2004</v>
      </c>
      <c r="D322">
        <v>23.24303</v>
      </c>
      <c r="E322">
        <v>8.3826</v>
      </c>
      <c r="F322">
        <v>3.6703</v>
      </c>
      <c r="G322">
        <v>4.7123</v>
      </c>
      <c r="H322">
        <v>3.6</v>
      </c>
      <c r="I322">
        <v>0.9396551724137931</v>
      </c>
      <c r="K322">
        <v>0.39777458546627753</v>
      </c>
      <c r="L322">
        <v>0.9636638841286044</v>
      </c>
      <c r="M322">
        <v>0.07734880008754916</v>
      </c>
      <c r="N322">
        <v>0.05859872724178275</v>
      </c>
      <c r="O322">
        <v>0.02638867398613713</v>
      </c>
      <c r="P322">
        <v>3.0483865572113</v>
      </c>
      <c r="Q322">
        <v>4.572161228121651</v>
      </c>
      <c r="S322">
        <v>7.235601325041568</v>
      </c>
      <c r="T322">
        <v>2.3367402316076245</v>
      </c>
      <c r="U322">
        <v>0.05460020079827481</v>
      </c>
      <c r="V322">
        <v>0.26993094583941735</v>
      </c>
      <c r="W322">
        <v>0.1131169972582617</v>
      </c>
      <c r="X322">
        <v>7.45110794719035</v>
      </c>
      <c r="Y322">
        <v>2.20218</v>
      </c>
      <c r="Z322">
        <v>19.663277647735494</v>
      </c>
    </row>
    <row r="323" spans="1:26" ht="12.75">
      <c r="A323" t="s">
        <v>52</v>
      </c>
      <c r="B323">
        <v>20040714</v>
      </c>
      <c r="C323">
        <f t="shared" si="5"/>
        <v>2004</v>
      </c>
      <c r="D323">
        <v>29.55027</v>
      </c>
      <c r="E323">
        <v>8.4739</v>
      </c>
      <c r="F323">
        <v>2.03</v>
      </c>
      <c r="G323">
        <v>6.4439</v>
      </c>
      <c r="H323">
        <v>3.6</v>
      </c>
      <c r="I323">
        <v>0.9827586206896551</v>
      </c>
      <c r="K323">
        <v>0.1988315494769716</v>
      </c>
      <c r="L323">
        <v>1.1936545640097336</v>
      </c>
      <c r="M323">
        <v>0.07746245399750802</v>
      </c>
      <c r="N323">
        <v>0.03249099616981768</v>
      </c>
      <c r="O323">
        <v>3.0736165719027556E-05</v>
      </c>
      <c r="P323">
        <v>4.126048439529441</v>
      </c>
      <c r="Q323">
        <v>5.628518739349191</v>
      </c>
      <c r="S323">
        <v>3.6167866812536995</v>
      </c>
      <c r="T323">
        <v>2.894433098824493</v>
      </c>
      <c r="U323">
        <v>0.05468042862725521</v>
      </c>
      <c r="V323">
        <v>0.1496675054254464</v>
      </c>
      <c r="W323">
        <v>0.00013175284120737517</v>
      </c>
      <c r="X323">
        <v>10.085214503240296</v>
      </c>
      <c r="Y323">
        <v>1.2179999999999997</v>
      </c>
      <c r="Z323">
        <v>18.0189139702124</v>
      </c>
    </row>
    <row r="324" spans="1:26" ht="12.75">
      <c r="A324" t="s">
        <v>52</v>
      </c>
      <c r="B324">
        <v>20040729</v>
      </c>
      <c r="C324">
        <f t="shared" si="5"/>
        <v>2004</v>
      </c>
      <c r="D324">
        <v>21.11516</v>
      </c>
      <c r="E324">
        <v>6.2984</v>
      </c>
      <c r="F324">
        <v>3.6181</v>
      </c>
      <c r="G324">
        <v>2.6803</v>
      </c>
      <c r="H324">
        <v>3.6</v>
      </c>
      <c r="I324">
        <v>0.896551724137931</v>
      </c>
      <c r="K324">
        <v>0.2961825011015982</v>
      </c>
      <c r="L324">
        <v>1.5340050558759417</v>
      </c>
      <c r="M324">
        <v>0.04775039619004409</v>
      </c>
      <c r="N324">
        <v>0.0007053861576622868</v>
      </c>
      <c r="O324">
        <v>0.12568148251016642</v>
      </c>
      <c r="P324">
        <v>1.026163911955223</v>
      </c>
      <c r="Q324">
        <v>3.0304887337906354</v>
      </c>
      <c r="S324">
        <v>5.387620465778937</v>
      </c>
      <c r="T324">
        <v>3.7197319403499005</v>
      </c>
      <c r="U324">
        <v>0.03370680886093361</v>
      </c>
      <c r="V324">
        <v>0.0032493120871753033</v>
      </c>
      <c r="W324">
        <v>0.5387429440367213</v>
      </c>
      <c r="X324">
        <v>2.5082311366981633</v>
      </c>
      <c r="Y324">
        <v>2.17086</v>
      </c>
      <c r="Z324">
        <v>14.362142607811831</v>
      </c>
    </row>
    <row r="325" spans="1:26" ht="12.75">
      <c r="A325" t="s">
        <v>52</v>
      </c>
      <c r="B325">
        <v>20040801</v>
      </c>
      <c r="C325">
        <f t="shared" si="5"/>
        <v>2004</v>
      </c>
      <c r="D325">
        <v>19.02037</v>
      </c>
      <c r="E325">
        <v>5.5313</v>
      </c>
      <c r="F325">
        <v>2.9571</v>
      </c>
      <c r="G325">
        <v>2.5742</v>
      </c>
      <c r="H325">
        <v>3.88</v>
      </c>
      <c r="I325">
        <v>0.8706896551724138</v>
      </c>
      <c r="K325">
        <v>0.4703569502672887</v>
      </c>
      <c r="L325">
        <v>0.534639044828968</v>
      </c>
      <c r="M325">
        <v>0.057025005357182315</v>
      </c>
      <c r="N325">
        <v>0.00946493662232665</v>
      </c>
      <c r="O325">
        <v>0.12657446293457145</v>
      </c>
      <c r="P325">
        <v>1.2676091699883996</v>
      </c>
      <c r="Q325">
        <v>2.4656695699987368</v>
      </c>
      <c r="S325">
        <v>9.13995961002774</v>
      </c>
      <c r="T325">
        <v>1.3958305396870314</v>
      </c>
      <c r="U325">
        <v>0.04030196597498554</v>
      </c>
      <c r="V325">
        <v>0.0458553362935323</v>
      </c>
      <c r="W325">
        <v>0.5649019140859187</v>
      </c>
      <c r="X325">
        <v>3.1225521748618195</v>
      </c>
      <c r="Y325">
        <v>1.77426</v>
      </c>
      <c r="Z325">
        <v>16.083661540931026</v>
      </c>
    </row>
    <row r="326" spans="1:26" ht="12.75">
      <c r="A326" t="s">
        <v>52</v>
      </c>
      <c r="B326">
        <v>20040804</v>
      </c>
      <c r="C326">
        <f t="shared" si="5"/>
        <v>2004</v>
      </c>
      <c r="D326">
        <v>14.13255</v>
      </c>
      <c r="E326">
        <v>4.479</v>
      </c>
      <c r="F326">
        <v>1.8154</v>
      </c>
      <c r="G326">
        <v>2.6636</v>
      </c>
      <c r="H326">
        <v>3.88</v>
      </c>
      <c r="I326">
        <v>0.8017241379310345</v>
      </c>
      <c r="K326">
        <v>0.25688350550373873</v>
      </c>
      <c r="L326">
        <v>0.6897641135873364</v>
      </c>
      <c r="M326">
        <v>0.06636263055360467</v>
      </c>
      <c r="N326">
        <v>0.029706053640976168</v>
      </c>
      <c r="O326">
        <v>0.0499600498555248</v>
      </c>
      <c r="P326">
        <v>2.572828247980538</v>
      </c>
      <c r="Q326">
        <v>3.665504601121719</v>
      </c>
      <c r="S326">
        <v>4.991751186949128</v>
      </c>
      <c r="T326">
        <v>1.8008295956636649</v>
      </c>
      <c r="U326">
        <v>0.04690125782241687</v>
      </c>
      <c r="V326">
        <v>0.14391866887385701</v>
      </c>
      <c r="W326">
        <v>0.22297173645368423</v>
      </c>
      <c r="X326">
        <v>6.337750334632776</v>
      </c>
      <c r="Y326">
        <v>1.08924</v>
      </c>
      <c r="Z326">
        <v>14.633362780395528</v>
      </c>
    </row>
    <row r="327" spans="1:26" ht="12.75">
      <c r="A327" t="s">
        <v>52</v>
      </c>
      <c r="B327">
        <v>20040807</v>
      </c>
      <c r="C327">
        <f t="shared" si="5"/>
        <v>2004</v>
      </c>
      <c r="D327">
        <v>21.4182</v>
      </c>
      <c r="E327">
        <v>7.7712</v>
      </c>
      <c r="F327">
        <v>4.2076</v>
      </c>
      <c r="G327">
        <v>3.5636</v>
      </c>
      <c r="H327">
        <v>3.88</v>
      </c>
      <c r="I327">
        <v>0.9051724137931034</v>
      </c>
      <c r="K327">
        <v>0.40855161499193166</v>
      </c>
      <c r="L327">
        <v>1.0457702143797223</v>
      </c>
      <c r="M327">
        <v>0.030678678685232882</v>
      </c>
      <c r="N327">
        <v>0.091864423694425</v>
      </c>
      <c r="O327">
        <v>0.0655155483596668</v>
      </c>
      <c r="P327">
        <v>2.72499310513328</v>
      </c>
      <c r="Q327">
        <v>4.367373585244259</v>
      </c>
      <c r="S327">
        <v>7.938960522462492</v>
      </c>
      <c r="T327">
        <v>2.73028694189972</v>
      </c>
      <c r="U327">
        <v>0.02168191053705957</v>
      </c>
      <c r="V327">
        <v>0.445060987728399</v>
      </c>
      <c r="W327">
        <v>0.2923959368478253</v>
      </c>
      <c r="X327">
        <v>6.71258409009084</v>
      </c>
      <c r="Y327">
        <v>2.52456</v>
      </c>
      <c r="Z327">
        <v>20.665530389566335</v>
      </c>
    </row>
    <row r="328" spans="1:26" ht="12.75">
      <c r="A328" t="s">
        <v>52</v>
      </c>
      <c r="B328">
        <v>20040813</v>
      </c>
      <c r="C328">
        <f t="shared" si="5"/>
        <v>2004</v>
      </c>
      <c r="D328">
        <v>26.70361</v>
      </c>
      <c r="E328">
        <v>6.3692</v>
      </c>
      <c r="F328">
        <v>2.9763</v>
      </c>
      <c r="G328">
        <v>3.3929</v>
      </c>
      <c r="H328">
        <v>3.88</v>
      </c>
      <c r="I328">
        <v>0.9655172413793104</v>
      </c>
      <c r="K328">
        <v>0.12257245240460041</v>
      </c>
      <c r="L328">
        <v>1.5576107787099438</v>
      </c>
      <c r="M328">
        <v>0.039444658473149256</v>
      </c>
      <c r="N328">
        <v>0.023352627213075426</v>
      </c>
      <c r="O328">
        <v>0.15458207735680585</v>
      </c>
      <c r="P328">
        <v>0.31893374509684314</v>
      </c>
      <c r="Q328">
        <v>2.2164963392544177</v>
      </c>
      <c r="S328">
        <v>2.3818235568613595</v>
      </c>
      <c r="T328">
        <v>4.0665954252640795</v>
      </c>
      <c r="U328">
        <v>0.02787719656881301</v>
      </c>
      <c r="V328">
        <v>0.11313784940377504</v>
      </c>
      <c r="W328">
        <v>0.6898999162838741</v>
      </c>
      <c r="X328">
        <v>0.7856422018452948</v>
      </c>
      <c r="Y328">
        <v>1.7857800000000001</v>
      </c>
      <c r="Z328">
        <v>9.850756146227196</v>
      </c>
    </row>
    <row r="329" spans="1:26" ht="12.75">
      <c r="A329" t="s">
        <v>52</v>
      </c>
      <c r="B329">
        <v>20040819</v>
      </c>
      <c r="C329">
        <f t="shared" si="5"/>
        <v>2004</v>
      </c>
      <c r="D329">
        <v>59.80544</v>
      </c>
      <c r="E329">
        <v>15.4275</v>
      </c>
      <c r="F329">
        <v>3.4208</v>
      </c>
      <c r="G329">
        <v>12.0067</v>
      </c>
      <c r="H329">
        <v>3.88</v>
      </c>
      <c r="I329">
        <v>1</v>
      </c>
      <c r="K329">
        <v>0.19048864213728417</v>
      </c>
      <c r="L329">
        <v>1.156289028642958</v>
      </c>
      <c r="M329">
        <v>0.07768413538623967</v>
      </c>
      <c r="N329">
        <v>0.16805801998449577</v>
      </c>
      <c r="O329">
        <v>0.048515846946919135</v>
      </c>
      <c r="P329">
        <v>16.201589268950066</v>
      </c>
      <c r="Q329">
        <v>17.842624942047962</v>
      </c>
      <c r="S329">
        <v>3.701568551957014</v>
      </c>
      <c r="T329">
        <v>3.0188284123566205</v>
      </c>
      <c r="U329">
        <v>0.054902640719139764</v>
      </c>
      <c r="V329">
        <v>0.814200594332122</v>
      </c>
      <c r="W329">
        <v>0.21652625789122326</v>
      </c>
      <c r="X329">
        <v>39.91002037989432</v>
      </c>
      <c r="Y329">
        <v>2.0524799999999996</v>
      </c>
      <c r="Z329">
        <v>49.76852683715044</v>
      </c>
    </row>
    <row r="330" spans="1:26" ht="12.75">
      <c r="A330" t="s">
        <v>52</v>
      </c>
      <c r="B330">
        <v>20040822</v>
      </c>
      <c r="C330">
        <f t="shared" si="5"/>
        <v>2004</v>
      </c>
      <c r="D330">
        <v>24.43749</v>
      </c>
      <c r="E330">
        <v>6.6118</v>
      </c>
      <c r="F330">
        <v>3.3876</v>
      </c>
      <c r="G330">
        <v>3.2242</v>
      </c>
      <c r="H330">
        <v>3.88</v>
      </c>
      <c r="I330">
        <v>0.9482758620689655</v>
      </c>
      <c r="K330">
        <v>0.41184975764848963</v>
      </c>
      <c r="L330">
        <v>0.8336978681523824</v>
      </c>
      <c r="M330">
        <v>0.042497560034717566</v>
      </c>
      <c r="N330">
        <v>0.02596406340182642</v>
      </c>
      <c r="O330">
        <v>0.11370893015332856</v>
      </c>
      <c r="P330">
        <v>2.494675549238824</v>
      </c>
      <c r="Q330">
        <v>3.9223937286295687</v>
      </c>
      <c r="S330">
        <v>8.003049913832</v>
      </c>
      <c r="T330">
        <v>2.1766104748510045</v>
      </c>
      <c r="U330">
        <v>0.030034810304903778</v>
      </c>
      <c r="V330">
        <v>0.12578962821883918</v>
      </c>
      <c r="W330">
        <v>0.5074830325409417</v>
      </c>
      <c r="X330">
        <v>6.14523367791792</v>
      </c>
      <c r="Y330">
        <v>2.0325599999999997</v>
      </c>
      <c r="Z330">
        <v>19.02076153766561</v>
      </c>
    </row>
    <row r="331" spans="1:26" ht="12.75">
      <c r="A331" t="s">
        <v>52</v>
      </c>
      <c r="B331">
        <v>20040825</v>
      </c>
      <c r="C331">
        <f t="shared" si="5"/>
        <v>2004</v>
      </c>
      <c r="D331">
        <v>27.86447</v>
      </c>
      <c r="E331">
        <v>8.4237</v>
      </c>
      <c r="F331">
        <v>3.3184</v>
      </c>
      <c r="G331">
        <v>5.1053</v>
      </c>
      <c r="H331">
        <v>3.88</v>
      </c>
      <c r="I331">
        <v>0.9741379310344828</v>
      </c>
      <c r="K331">
        <v>0.1672901570290442</v>
      </c>
      <c r="L331">
        <v>1.605678390491099</v>
      </c>
      <c r="M331">
        <v>0.07001193382089771</v>
      </c>
      <c r="N331">
        <v>0.021425270161369234</v>
      </c>
      <c r="O331">
        <v>0.03904033244351017</v>
      </c>
      <c r="P331">
        <v>4.566239633435586</v>
      </c>
      <c r="Q331">
        <v>6.469685717381506</v>
      </c>
      <c r="S331">
        <v>3.2507764104086614</v>
      </c>
      <c r="T331">
        <v>4.192089889506622</v>
      </c>
      <c r="U331">
        <v>0.04948037368903772</v>
      </c>
      <c r="V331">
        <v>0.10380026910184027</v>
      </c>
      <c r="W331">
        <v>0.17423703022377876</v>
      </c>
      <c r="X331">
        <v>11.24820002560806</v>
      </c>
      <c r="Y331">
        <v>1.99104</v>
      </c>
      <c r="Z331">
        <v>21.009623998538004</v>
      </c>
    </row>
    <row r="332" spans="1:26" ht="12.75">
      <c r="A332" t="s">
        <v>52</v>
      </c>
      <c r="B332">
        <v>20040828</v>
      </c>
      <c r="C332">
        <f t="shared" si="5"/>
        <v>2004</v>
      </c>
      <c r="D332">
        <v>43.57467</v>
      </c>
      <c r="E332">
        <v>12.1737</v>
      </c>
      <c r="F332">
        <v>0.7547</v>
      </c>
      <c r="G332">
        <v>11.419</v>
      </c>
      <c r="H332">
        <v>3.88</v>
      </c>
      <c r="I332">
        <v>0.9913793103448276</v>
      </c>
      <c r="K332">
        <v>0.24626906047523886</v>
      </c>
      <c r="L332">
        <v>0.27219966925944095</v>
      </c>
      <c r="M332">
        <v>0.07043729201856554</v>
      </c>
      <c r="N332">
        <v>1.093344123832848E-05</v>
      </c>
      <c r="O332">
        <v>0.08760854552642837</v>
      </c>
      <c r="P332">
        <v>13.300623199762596</v>
      </c>
      <c r="Q332">
        <v>13.977148700483507</v>
      </c>
      <c r="S332">
        <v>4.785491666837396</v>
      </c>
      <c r="T332">
        <v>0.710656310869667</v>
      </c>
      <c r="U332">
        <v>0.04978099218967992</v>
      </c>
      <c r="V332">
        <v>5.2969887156611974E-05</v>
      </c>
      <c r="W332">
        <v>0.3909969982155493</v>
      </c>
      <c r="X332">
        <v>32.76395507600844</v>
      </c>
      <c r="Y332">
        <v>0.45282</v>
      </c>
      <c r="Z332">
        <v>39.153754014007895</v>
      </c>
    </row>
    <row r="333" spans="1:26" ht="12.75">
      <c r="A333" t="s">
        <v>52</v>
      </c>
      <c r="B333">
        <v>20040912</v>
      </c>
      <c r="C333">
        <f t="shared" si="5"/>
        <v>2004</v>
      </c>
      <c r="D333">
        <v>16.93195</v>
      </c>
      <c r="E333">
        <v>4.5883</v>
      </c>
      <c r="F333">
        <v>1.9488</v>
      </c>
      <c r="G333">
        <v>2.6395</v>
      </c>
      <c r="H333">
        <v>3.83</v>
      </c>
      <c r="I333">
        <v>0.8448275862068966</v>
      </c>
      <c r="K333">
        <v>0.18069176486590288</v>
      </c>
      <c r="L333">
        <v>0.4948640134008978</v>
      </c>
      <c r="M333">
        <v>0.06968785138457936</v>
      </c>
      <c r="N333">
        <v>0.030887443943885526</v>
      </c>
      <c r="O333">
        <v>0.10468817419938511</v>
      </c>
      <c r="P333">
        <v>3.883481785156703</v>
      </c>
      <c r="Q333">
        <v>4.764301032951353</v>
      </c>
      <c r="S333">
        <v>3.4711288898670785</v>
      </c>
      <c r="T333">
        <v>1.2755549559341508</v>
      </c>
      <c r="U333">
        <v>0.049240802004408515</v>
      </c>
      <c r="V333">
        <v>0.14832769045067457</v>
      </c>
      <c r="W333">
        <v>0.4639252117094799</v>
      </c>
      <c r="X333">
        <v>9.55311728099046</v>
      </c>
      <c r="Y333">
        <v>1.16928</v>
      </c>
      <c r="Z333">
        <v>16.130574830956252</v>
      </c>
    </row>
    <row r="334" spans="1:26" ht="12.75">
      <c r="A334" t="s">
        <v>52</v>
      </c>
      <c r="B334">
        <v>20040918</v>
      </c>
      <c r="C334">
        <f t="shared" si="5"/>
        <v>2004</v>
      </c>
      <c r="D334">
        <v>21.53328</v>
      </c>
      <c r="E334">
        <v>6.6534</v>
      </c>
      <c r="F334">
        <v>2.5454</v>
      </c>
      <c r="G334">
        <v>4.108</v>
      </c>
      <c r="H334">
        <v>3.83</v>
      </c>
      <c r="I334">
        <v>0.9137931034482759</v>
      </c>
      <c r="K334">
        <v>0.1476964024862816</v>
      </c>
      <c r="L334">
        <v>0.31646345730931363</v>
      </c>
      <c r="M334">
        <v>0.08100260449979108</v>
      </c>
      <c r="N334">
        <v>0.16972677522995236</v>
      </c>
      <c r="O334">
        <v>0.13347852454918444</v>
      </c>
      <c r="P334">
        <v>5.97937154379625</v>
      </c>
      <c r="Q334">
        <v>6.8277393078707735</v>
      </c>
      <c r="S334">
        <v>2.8372806584740538</v>
      </c>
      <c r="T334">
        <v>0.8157120348452849</v>
      </c>
      <c r="U334">
        <v>0.05723570365233321</v>
      </c>
      <c r="V334">
        <v>0.8150619592620343</v>
      </c>
      <c r="W334">
        <v>0.5915095304099124</v>
      </c>
      <c r="X334">
        <v>14.708872291568541</v>
      </c>
      <c r="Y334">
        <v>1.52724</v>
      </c>
      <c r="Z334">
        <v>21.352912178212158</v>
      </c>
    </row>
    <row r="335" spans="1:26" ht="12.75">
      <c r="A335" t="s">
        <v>52</v>
      </c>
      <c r="B335">
        <v>20041120</v>
      </c>
      <c r="C335">
        <f t="shared" si="5"/>
        <v>2004</v>
      </c>
      <c r="D335">
        <v>14.80406</v>
      </c>
      <c r="E335">
        <v>8.7851</v>
      </c>
      <c r="F335">
        <v>4.0269</v>
      </c>
      <c r="G335">
        <v>4.7582</v>
      </c>
      <c r="H335">
        <v>3.47</v>
      </c>
      <c r="I335">
        <v>0.8103448275862069</v>
      </c>
      <c r="K335">
        <v>0.025040335197430447</v>
      </c>
      <c r="L335">
        <v>0.013884568166403835</v>
      </c>
      <c r="M335">
        <v>0.08585033760971966</v>
      </c>
      <c r="N335">
        <v>0.003989430172565471</v>
      </c>
      <c r="O335">
        <v>0.03782764297826876</v>
      </c>
      <c r="P335">
        <v>0.3202966729556942</v>
      </c>
      <c r="Q335">
        <v>0.4868889870800824</v>
      </c>
      <c r="S335">
        <v>0.44105230146297386</v>
      </c>
      <c r="T335">
        <v>0.032469344128889875</v>
      </c>
      <c r="U335">
        <v>0.06056767672580926</v>
      </c>
      <c r="V335">
        <v>0.017935590593894952</v>
      </c>
      <c r="W335">
        <v>0.15905242460563873</v>
      </c>
      <c r="X335">
        <v>0.7800600171459173</v>
      </c>
      <c r="Y335">
        <v>2.41614</v>
      </c>
      <c r="Z335">
        <v>3.907277354663124</v>
      </c>
    </row>
    <row r="336" spans="11:16" ht="12.75">
      <c r="K336">
        <f aca="true" t="shared" si="6" ref="K336:P336">AVERAGE(K2:K335)</f>
        <v>0.23380778051964718</v>
      </c>
      <c r="L336">
        <f t="shared" si="6"/>
        <v>1.6558237229531902</v>
      </c>
      <c r="M336">
        <f t="shared" si="6"/>
        <v>0.05340630487239768</v>
      </c>
      <c r="N336">
        <f t="shared" si="6"/>
        <v>0.14997682784301652</v>
      </c>
      <c r="O336">
        <f t="shared" si="6"/>
        <v>0.10922046225430314</v>
      </c>
      <c r="P336">
        <f t="shared" si="6"/>
        <v>2.3460963613369388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</dc:creator>
  <cp:keywords/>
  <dc:description/>
  <cp:lastModifiedBy>jin</cp:lastModifiedBy>
  <dcterms:created xsi:type="dcterms:W3CDTF">2006-03-07T21:27:08Z</dcterms:created>
  <dcterms:modified xsi:type="dcterms:W3CDTF">2006-04-19T17:12:10Z</dcterms:modified>
  <cp:category/>
  <cp:version/>
  <cp:contentType/>
  <cp:contentStatus/>
</cp:coreProperties>
</file>