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<sst xmlns="http://schemas.openxmlformats.org/spreadsheetml/2006/main" count="369" uniqueCount="60">
  <si>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</si>
  <si>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</si>
  <si>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</si>
  <si>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</si>
  <si>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</si>
  <si>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</si>
  <si>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</si>
  <si>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</si>
  <si>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</si>
  <si>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</si>
  <si>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</si>
  <si>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</si>
  <si>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</si>
  <si>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</si>
  <si>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</si>
  <si>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</si>
  <si>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</si>
  <si>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</si>
  <si>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</si>
  <si>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</si>
  <si>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</si>
  <si>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</si>
  <si>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</si>
  <si>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</si>
  <si>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</si>
  <si>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</si>
  <si>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</si>
  <si>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</si>
  <si>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</si>
  <si>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</si>
  <si>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</si>
  <si>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</si>
  <si>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</si>
  <si>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</si>
  <si>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</si>
  <si>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</si>
  <si>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</si>
  <si>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</si>
  <si>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</si>
  <si>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Aged Sea Salt</t>
  </si>
  <si>
    <t>Sulfate-rich Secondary/Oil Combustion</t>
  </si>
  <si>
    <t>Road Dust</t>
  </si>
  <si>
    <t>Smoke/Mobile</t>
  </si>
  <si>
    <t>Nitrate-rich Secondary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</si>
  <si>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</si>
  <si>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</si>
  <si>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</si>
  <si>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</si>
  <si>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</si>
  <si>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</si>
  <si>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</si>
  <si>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</si>
  <si>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PINN1</t>
  </si>
  <si>
    <t>PORE1</t>
  </si>
  <si>
    <t>RAFA1</t>
  </si>
  <si>
    <t>Sum Ext</t>
  </si>
  <si>
    <t>Year</t>
  </si>
  <si>
    <t>BextPercentile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</si>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</sst>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5.8231252583728505E-06</c:v>
                </c:pt>
                <c:pt idx="2">
                  <c:v>0.0006469655565136387</c:v>
                </c:pt>
                <c:pt idx="3">
                  <c:v>0.009268606542876607</c:v>
                </c:pt>
                <c:pt idx="4">
                  <c:v>3.8211977213301695E-07</c:v>
                </c:pt>
                <c:pt idx="5">
                  <c:v>2.6958189183089768E-06</c:v>
                </c:pt>
                <c:pt idx="6">
                  <c:v>0.0001869065706545063</c:v>
                </c:pt>
                <c:pt idx="7">
                  <c:v>0.0011401330318382519</c:v>
                </c:pt>
                <c:pt idx="8">
                  <c:v>0.0007187006170221806</c:v>
                </c:pt>
                <c:pt idx="9">
                  <c:v>0.0205762475082708</c:v>
                </c:pt>
                <c:pt idx="10">
                  <c:v>0.008558190425335205</c:v>
                </c:pt>
                <c:pt idx="11">
                  <c:v>2.722819157044195E-07</c:v>
                </c:pt>
                <c:pt idx="12">
                  <c:v>0.0002610244391170033</c:v>
                </c:pt>
                <c:pt idx="13">
                  <c:v>2.5305715555579133E-06</c:v>
                </c:pt>
                <c:pt idx="14">
                  <c:v>5.837289318037227E-08</c:v>
                </c:pt>
                <c:pt idx="15">
                  <c:v>0.006203415506132552</c:v>
                </c:pt>
                <c:pt idx="16">
                  <c:v>0.0002449865923928599</c:v>
                </c:pt>
                <c:pt idx="17">
                  <c:v>4.852960942507121E-06</c:v>
                </c:pt>
                <c:pt idx="18">
                  <c:v>0.0016755639956093312</c:v>
                </c:pt>
                <c:pt idx="19">
                  <c:v>1.7877699057630664E-06</c:v>
                </c:pt>
                <c:pt idx="20">
                  <c:v>1.2511586036866225E-05</c:v>
                </c:pt>
                <c:pt idx="21">
                  <c:v>0.016502604931880747</c:v>
                </c:pt>
                <c:pt idx="22">
                  <c:v>0.0002030034342939179</c:v>
                </c:pt>
                <c:pt idx="23">
                  <c:v>0.008555239579571793</c:v>
                </c:pt>
                <c:pt idx="24">
                  <c:v>3.777598975175759E-06</c:v>
                </c:pt>
                <c:pt idx="25">
                  <c:v>2.7389750375988747E-05</c:v>
                </c:pt>
                <c:pt idx="26">
                  <c:v>1.4843491901402437E-07</c:v>
                </c:pt>
                <c:pt idx="27">
                  <c:v>0.1200994225708621</c:v>
                </c:pt>
                <c:pt idx="28">
                  <c:v>0.00017679992391482073</c:v>
                </c:pt>
                <c:pt idx="29">
                  <c:v>0.025892933862498094</c:v>
                </c:pt>
                <c:pt idx="30">
                  <c:v>1.3947172500766088E-08</c:v>
                </c:pt>
                <c:pt idx="31">
                  <c:v>3.0990519918792055E-08</c:v>
                </c:pt>
                <c:pt idx="32">
                  <c:v>5.243062752430167E-05</c:v>
                </c:pt>
                <c:pt idx="33">
                  <c:v>8.573682365593116E-06</c:v>
                </c:pt>
              </c:numCache>
            </c:numRef>
          </c:val>
        </c:ser>
        <c:axId val="6302470"/>
        <c:axId val="56722231"/>
      </c:barChart>
      <c:catAx>
        <c:axId val="630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22231"/>
        <c:crossesAt val="0.0001"/>
        <c:auto val="1"/>
        <c:lblOffset val="100"/>
        <c:noMultiLvlLbl val="0"/>
      </c:catAx>
      <c:valAx>
        <c:axId val="5672223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302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5.433462724080228E-06</c:v>
                </c:pt>
                <c:pt idx="2">
                  <c:v>4.254143139716932E-05</c:v>
                </c:pt>
                <c:pt idx="3">
                  <c:v>2.5453384924097754E-06</c:v>
                </c:pt>
                <c:pt idx="4">
                  <c:v>0.027715849634741243</c:v>
                </c:pt>
                <c:pt idx="5">
                  <c:v>0.008462826767826276</c:v>
                </c:pt>
                <c:pt idx="6">
                  <c:v>0.0007271288297395044</c:v>
                </c:pt>
                <c:pt idx="7">
                  <c:v>0.0072515804166403105</c:v>
                </c:pt>
                <c:pt idx="8">
                  <c:v>0.027044467830363298</c:v>
                </c:pt>
                <c:pt idx="9">
                  <c:v>1.3909822236691423E-05</c:v>
                </c:pt>
                <c:pt idx="10">
                  <c:v>0.0212306430077167</c:v>
                </c:pt>
                <c:pt idx="11">
                  <c:v>0.008644796200128322</c:v>
                </c:pt>
                <c:pt idx="12">
                  <c:v>1.7286439139335887E-07</c:v>
                </c:pt>
                <c:pt idx="13">
                  <c:v>1.9844522061300393E-08</c:v>
                </c:pt>
                <c:pt idx="14">
                  <c:v>1.4866311382654524E-05</c:v>
                </c:pt>
                <c:pt idx="15">
                  <c:v>0.0562318392281247</c:v>
                </c:pt>
                <c:pt idx="16">
                  <c:v>2.788139583308101E-05</c:v>
                </c:pt>
                <c:pt idx="17">
                  <c:v>4.5799801015285375E-06</c:v>
                </c:pt>
                <c:pt idx="18">
                  <c:v>0.0007862918877652165</c:v>
                </c:pt>
                <c:pt idx="19">
                  <c:v>6.008932842118468E-09</c:v>
                </c:pt>
                <c:pt idx="20">
                  <c:v>0.00019410948684696238</c:v>
                </c:pt>
                <c:pt idx="21">
                  <c:v>0.05170690980683772</c:v>
                </c:pt>
                <c:pt idx="22">
                  <c:v>9.692072983434899E-05</c:v>
                </c:pt>
                <c:pt idx="23">
                  <c:v>6.436462468624502E-07</c:v>
                </c:pt>
                <c:pt idx="24">
                  <c:v>1.6517831789901252E-06</c:v>
                </c:pt>
                <c:pt idx="25">
                  <c:v>7.175639382798735E-05</c:v>
                </c:pt>
                <c:pt idx="26">
                  <c:v>0.0031377573878970865</c:v>
                </c:pt>
                <c:pt idx="27">
                  <c:v>0.021980856335113583</c:v>
                </c:pt>
                <c:pt idx="28">
                  <c:v>4.959816656608115E-09</c:v>
                </c:pt>
                <c:pt idx="29">
                  <c:v>0.2544681563051284</c:v>
                </c:pt>
                <c:pt idx="30">
                  <c:v>4.344536619445313E-06</c:v>
                </c:pt>
                <c:pt idx="31">
                  <c:v>0.0007581227568731164</c:v>
                </c:pt>
                <c:pt idx="32">
                  <c:v>1.7421766587185064E-08</c:v>
                </c:pt>
                <c:pt idx="33">
                  <c:v>1.1294980618153284E-05</c:v>
                </c:pt>
              </c:numCache>
            </c:numRef>
          </c:val>
        </c:ser>
        <c:axId val="40738032"/>
        <c:axId val="31097969"/>
      </c:barChart>
      <c:catAx>
        <c:axId val="4073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97969"/>
        <c:crossesAt val="0.0001"/>
        <c:auto val="1"/>
        <c:lblOffset val="100"/>
        <c:noMultiLvlLbl val="0"/>
      </c:catAx>
      <c:valAx>
        <c:axId val="31097969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0738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3.1882912852533436E-05</c:v>
                </c:pt>
                <c:pt idx="2">
                  <c:v>0.00017966122080764456</c:v>
                </c:pt>
                <c:pt idx="3">
                  <c:v>0.035915977867205</c:v>
                </c:pt>
                <c:pt idx="4">
                  <c:v>0.01505380474501066</c:v>
                </c:pt>
                <c:pt idx="5">
                  <c:v>0.010249392053499033</c:v>
                </c:pt>
                <c:pt idx="6">
                  <c:v>0.00033056363325060687</c:v>
                </c:pt>
                <c:pt idx="7">
                  <c:v>0.001422975427456111</c:v>
                </c:pt>
                <c:pt idx="8">
                  <c:v>0.019784693786178188</c:v>
                </c:pt>
                <c:pt idx="9">
                  <c:v>0.024663606105693344</c:v>
                </c:pt>
                <c:pt idx="10">
                  <c:v>0.019268401604337116</c:v>
                </c:pt>
                <c:pt idx="11">
                  <c:v>0.002414341001321453</c:v>
                </c:pt>
                <c:pt idx="12">
                  <c:v>2.770019793008185E-07</c:v>
                </c:pt>
                <c:pt idx="13">
                  <c:v>2.2291655067380013E-05</c:v>
                </c:pt>
                <c:pt idx="14">
                  <c:v>0.0001116062986152477</c:v>
                </c:pt>
                <c:pt idx="15">
                  <c:v>0.02323314818284823</c:v>
                </c:pt>
                <c:pt idx="16">
                  <c:v>0.05614474148842607</c:v>
                </c:pt>
                <c:pt idx="17">
                  <c:v>0.00022830720061274568</c:v>
                </c:pt>
                <c:pt idx="18">
                  <c:v>3.5880192019692385E-05</c:v>
                </c:pt>
                <c:pt idx="19">
                  <c:v>0.001035772557369631</c:v>
                </c:pt>
                <c:pt idx="20">
                  <c:v>6.48211828808025E-09</c:v>
                </c:pt>
                <c:pt idx="21">
                  <c:v>0.00010362930787879964</c:v>
                </c:pt>
                <c:pt idx="22">
                  <c:v>0.00010310553320156955</c:v>
                </c:pt>
                <c:pt idx="23">
                  <c:v>0.022614053020880015</c:v>
                </c:pt>
                <c:pt idx="24">
                  <c:v>0.00013660759299110553</c:v>
                </c:pt>
                <c:pt idx="25">
                  <c:v>2.0194604403140854E-08</c:v>
                </c:pt>
                <c:pt idx="26">
                  <c:v>0.20855015952691813</c:v>
                </c:pt>
                <c:pt idx="27">
                  <c:v>6.644455905432924E-06</c:v>
                </c:pt>
                <c:pt idx="28">
                  <c:v>0.0003286442105203848</c:v>
                </c:pt>
                <c:pt idx="29">
                  <c:v>0.04830764088316368</c:v>
                </c:pt>
                <c:pt idx="30">
                  <c:v>0.0052488078524409905</c:v>
                </c:pt>
                <c:pt idx="31">
                  <c:v>3.478384378226049E-05</c:v>
                </c:pt>
                <c:pt idx="32">
                  <c:v>0.00018753410726041956</c:v>
                </c:pt>
                <c:pt idx="33">
                  <c:v>2.9021021029183774E-05</c:v>
                </c:pt>
              </c:numCache>
            </c:numRef>
          </c:val>
        </c:ser>
        <c:axId val="11446266"/>
        <c:axId val="35907531"/>
      </c:barChart>
      <c:catAx>
        <c:axId val="1144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07531"/>
        <c:crossesAt val="0.0001"/>
        <c:auto val="1"/>
        <c:lblOffset val="100"/>
        <c:noMultiLvlLbl val="0"/>
      </c:catAx>
      <c:valAx>
        <c:axId val="3590753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1446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4.913146129163861E-05</c:v>
                </c:pt>
                <c:pt idx="2">
                  <c:v>0.0006263490618820287</c:v>
                </c:pt>
                <c:pt idx="3">
                  <c:v>0.0002487347563773484</c:v>
                </c:pt>
                <c:pt idx="4">
                  <c:v>0.08412905380379414</c:v>
                </c:pt>
                <c:pt idx="5">
                  <c:v>0.010307590491784533</c:v>
                </c:pt>
                <c:pt idx="6">
                  <c:v>0.0006257090376354105</c:v>
                </c:pt>
                <c:pt idx="7">
                  <c:v>0.013817056777407128</c:v>
                </c:pt>
                <c:pt idx="8">
                  <c:v>0.06467658353491461</c:v>
                </c:pt>
                <c:pt idx="9">
                  <c:v>0.19879153099958252</c:v>
                </c:pt>
                <c:pt idx="10">
                  <c:v>0.10928414011004094</c:v>
                </c:pt>
                <c:pt idx="11">
                  <c:v>8.760331875585272E-07</c:v>
                </c:pt>
                <c:pt idx="12">
                  <c:v>4.611588038298965E-05</c:v>
                </c:pt>
                <c:pt idx="13">
                  <c:v>1.0998816678132085E-05</c:v>
                </c:pt>
                <c:pt idx="14">
                  <c:v>0.00010943347910091849</c:v>
                </c:pt>
                <c:pt idx="15">
                  <c:v>0.05354869530038121</c:v>
                </c:pt>
                <c:pt idx="16">
                  <c:v>0.0008795853221272577</c:v>
                </c:pt>
                <c:pt idx="17">
                  <c:v>0.0003120864897217635</c:v>
                </c:pt>
                <c:pt idx="18">
                  <c:v>0.0010273669206713775</c:v>
                </c:pt>
                <c:pt idx="19">
                  <c:v>3.4763983662139914E-05</c:v>
                </c:pt>
                <c:pt idx="20">
                  <c:v>1.6612896028050536E-08</c:v>
                </c:pt>
                <c:pt idx="21">
                  <c:v>3.80387743906692E-05</c:v>
                </c:pt>
                <c:pt idx="22">
                  <c:v>0.0001080787611122435</c:v>
                </c:pt>
                <c:pt idx="23">
                  <c:v>0.007569780106167833</c:v>
                </c:pt>
                <c:pt idx="24">
                  <c:v>9.323766554024741E-06</c:v>
                </c:pt>
                <c:pt idx="25">
                  <c:v>5.1050467324415216E-05</c:v>
                </c:pt>
                <c:pt idx="26">
                  <c:v>1.2599944001755038E-06</c:v>
                </c:pt>
                <c:pt idx="27">
                  <c:v>1.081854318200132E-06</c:v>
                </c:pt>
                <c:pt idx="28">
                  <c:v>5.970892867408045E-09</c:v>
                </c:pt>
                <c:pt idx="29">
                  <c:v>0.027954125678123307</c:v>
                </c:pt>
                <c:pt idx="30">
                  <c:v>6.230316028703915E-08</c:v>
                </c:pt>
                <c:pt idx="31">
                  <c:v>4.580440191630218E-09</c:v>
                </c:pt>
                <c:pt idx="32">
                  <c:v>0.0008409278576315244</c:v>
                </c:pt>
                <c:pt idx="33">
                  <c:v>1.5384049474543783E-05</c:v>
                </c:pt>
              </c:numCache>
            </c:numRef>
          </c:val>
        </c:ser>
        <c:axId val="54732324"/>
        <c:axId val="22828869"/>
      </c:barChart>
      <c:catAx>
        <c:axId val="54732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28869"/>
        <c:crossesAt val="0.0001"/>
        <c:auto val="1"/>
        <c:lblOffset val="100"/>
        <c:noMultiLvlLbl val="0"/>
      </c:catAx>
      <c:valAx>
        <c:axId val="22828869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4732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2.1027440780665176E-05</c:v>
                </c:pt>
                <c:pt idx="2">
                  <c:v>3.725815321168219E-08</c:v>
                </c:pt>
                <c:pt idx="3">
                  <c:v>0.0003344348484448288</c:v>
                </c:pt>
                <c:pt idx="4">
                  <c:v>0.015651664478780584</c:v>
                </c:pt>
                <c:pt idx="5">
                  <c:v>1.7844096687897277E-06</c:v>
                </c:pt>
                <c:pt idx="6">
                  <c:v>1.1000908990469207E-06</c:v>
                </c:pt>
                <c:pt idx="7">
                  <c:v>0.0038403889857872523</c:v>
                </c:pt>
                <c:pt idx="8">
                  <c:v>0.009596964056376502</c:v>
                </c:pt>
                <c:pt idx="9">
                  <c:v>0.021336422237728168</c:v>
                </c:pt>
                <c:pt idx="10">
                  <c:v>0.02462331687286312</c:v>
                </c:pt>
                <c:pt idx="11">
                  <c:v>1.6878738405830201E-06</c:v>
                </c:pt>
                <c:pt idx="12">
                  <c:v>2.7021681047687203E-05</c:v>
                </c:pt>
                <c:pt idx="13">
                  <c:v>1.2250196179026598E-05</c:v>
                </c:pt>
                <c:pt idx="14">
                  <c:v>3.293241281280031E-05</c:v>
                </c:pt>
                <c:pt idx="15">
                  <c:v>0.010841741785830812</c:v>
                </c:pt>
                <c:pt idx="16">
                  <c:v>0.0015977848687236812</c:v>
                </c:pt>
                <c:pt idx="17">
                  <c:v>8.082119831748757E-05</c:v>
                </c:pt>
                <c:pt idx="18">
                  <c:v>9.499927177158341E-06</c:v>
                </c:pt>
                <c:pt idx="19">
                  <c:v>4.03780308429993E-05</c:v>
                </c:pt>
                <c:pt idx="20">
                  <c:v>9.080380463567944E-06</c:v>
                </c:pt>
                <c:pt idx="21">
                  <c:v>0.979755147796172</c:v>
                </c:pt>
                <c:pt idx="22">
                  <c:v>5.151806499764877E-07</c:v>
                </c:pt>
                <c:pt idx="23">
                  <c:v>0.0012115747490953242</c:v>
                </c:pt>
                <c:pt idx="24">
                  <c:v>4.811759879991769E-06</c:v>
                </c:pt>
                <c:pt idx="25">
                  <c:v>6.753332549374077E-05</c:v>
                </c:pt>
                <c:pt idx="26">
                  <c:v>7.656059455009464E-07</c:v>
                </c:pt>
                <c:pt idx="27">
                  <c:v>2.53030760784017E-06</c:v>
                </c:pt>
                <c:pt idx="28">
                  <c:v>8.250807005604768E-08</c:v>
                </c:pt>
                <c:pt idx="29">
                  <c:v>0.007037762506875847</c:v>
                </c:pt>
                <c:pt idx="30">
                  <c:v>4.114630906056134E-05</c:v>
                </c:pt>
                <c:pt idx="31">
                  <c:v>1.5067940050437256E-08</c:v>
                </c:pt>
                <c:pt idx="32">
                  <c:v>0.0003038373333454018</c:v>
                </c:pt>
                <c:pt idx="33">
                  <c:v>1.6507292589339343E-06</c:v>
                </c:pt>
              </c:numCache>
            </c:numRef>
          </c:val>
        </c:ser>
        <c:axId val="4133230"/>
        <c:axId val="37199071"/>
      </c:barChart>
      <c:catAx>
        <c:axId val="413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99071"/>
        <c:crossesAt val="0.0001"/>
        <c:auto val="1"/>
        <c:lblOffset val="100"/>
        <c:noMultiLvlLbl val="0"/>
      </c:catAx>
      <c:valAx>
        <c:axId val="3719907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133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California Coast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Loading!$P$1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Loading!$G$2:$G$303</c:f>
              <c:numCache>
                <c:ptCount val="302"/>
                <c:pt idx="0">
                  <c:v>4.1603</c:v>
                </c:pt>
                <c:pt idx="1">
                  <c:v>8.6328</c:v>
                </c:pt>
                <c:pt idx="2">
                  <c:v>5.1597</c:v>
                </c:pt>
                <c:pt idx="3">
                  <c:v>8.394</c:v>
                </c:pt>
                <c:pt idx="4">
                  <c:v>6.9444</c:v>
                </c:pt>
                <c:pt idx="5">
                  <c:v>11.0314</c:v>
                </c:pt>
                <c:pt idx="6">
                  <c:v>7.679</c:v>
                </c:pt>
                <c:pt idx="7">
                  <c:v>7.8447</c:v>
                </c:pt>
                <c:pt idx="8">
                  <c:v>9.0021</c:v>
                </c:pt>
                <c:pt idx="9">
                  <c:v>8.7292</c:v>
                </c:pt>
                <c:pt idx="10">
                  <c:v>5.9549</c:v>
                </c:pt>
                <c:pt idx="11">
                  <c:v>10.086</c:v>
                </c:pt>
                <c:pt idx="12">
                  <c:v>5.9963</c:v>
                </c:pt>
                <c:pt idx="13">
                  <c:v>10.1618</c:v>
                </c:pt>
                <c:pt idx="14">
                  <c:v>10.4327</c:v>
                </c:pt>
                <c:pt idx="15">
                  <c:v>7.3421</c:v>
                </c:pt>
                <c:pt idx="16">
                  <c:v>7.5152</c:v>
                </c:pt>
                <c:pt idx="17">
                  <c:v>8.7121</c:v>
                </c:pt>
                <c:pt idx="18">
                  <c:v>6.8502</c:v>
                </c:pt>
                <c:pt idx="19">
                  <c:v>6.4276</c:v>
                </c:pt>
                <c:pt idx="20">
                  <c:v>7.1654</c:v>
                </c:pt>
                <c:pt idx="21">
                  <c:v>7.908</c:v>
                </c:pt>
                <c:pt idx="22">
                  <c:v>5.814</c:v>
                </c:pt>
                <c:pt idx="23">
                  <c:v>7.0707</c:v>
                </c:pt>
                <c:pt idx="24">
                  <c:v>5.524</c:v>
                </c:pt>
                <c:pt idx="25">
                  <c:v>5.0736</c:v>
                </c:pt>
                <c:pt idx="26">
                  <c:v>5.9524</c:v>
                </c:pt>
                <c:pt idx="27">
                  <c:v>6.6919</c:v>
                </c:pt>
                <c:pt idx="28">
                  <c:v>5.9297</c:v>
                </c:pt>
                <c:pt idx="29">
                  <c:v>6.9444</c:v>
                </c:pt>
                <c:pt idx="30">
                  <c:v>9.7349</c:v>
                </c:pt>
                <c:pt idx="31">
                  <c:v>11.7864</c:v>
                </c:pt>
                <c:pt idx="32">
                  <c:v>6.3464</c:v>
                </c:pt>
                <c:pt idx="33">
                  <c:v>8.6086</c:v>
                </c:pt>
                <c:pt idx="34">
                  <c:v>8.7437</c:v>
                </c:pt>
                <c:pt idx="35">
                  <c:v>8.9943</c:v>
                </c:pt>
                <c:pt idx="36">
                  <c:v>10.9484</c:v>
                </c:pt>
                <c:pt idx="37">
                  <c:v>8.253</c:v>
                </c:pt>
                <c:pt idx="38">
                  <c:v>8.1359</c:v>
                </c:pt>
                <c:pt idx="39">
                  <c:v>5.4924</c:v>
                </c:pt>
                <c:pt idx="40">
                  <c:v>6.2084</c:v>
                </c:pt>
                <c:pt idx="41">
                  <c:v>7.0751</c:v>
                </c:pt>
                <c:pt idx="42">
                  <c:v>7.2222</c:v>
                </c:pt>
                <c:pt idx="43">
                  <c:v>8.2504</c:v>
                </c:pt>
                <c:pt idx="44">
                  <c:v>6.065</c:v>
                </c:pt>
                <c:pt idx="45">
                  <c:v>12.2516</c:v>
                </c:pt>
                <c:pt idx="46">
                  <c:v>9.7506</c:v>
                </c:pt>
                <c:pt idx="47">
                  <c:v>5.6004</c:v>
                </c:pt>
                <c:pt idx="48">
                  <c:v>7.5067</c:v>
                </c:pt>
                <c:pt idx="49">
                  <c:v>7.3645</c:v>
                </c:pt>
                <c:pt idx="50">
                  <c:v>10.5713</c:v>
                </c:pt>
                <c:pt idx="51">
                  <c:v>7.8131</c:v>
                </c:pt>
                <c:pt idx="52">
                  <c:v>9.4689</c:v>
                </c:pt>
                <c:pt idx="53">
                  <c:v>6.8875</c:v>
                </c:pt>
                <c:pt idx="54">
                  <c:v>6.2164</c:v>
                </c:pt>
                <c:pt idx="55">
                  <c:v>9.0617</c:v>
                </c:pt>
                <c:pt idx="56">
                  <c:v>11.5363</c:v>
                </c:pt>
                <c:pt idx="57">
                  <c:v>17.1534</c:v>
                </c:pt>
                <c:pt idx="58">
                  <c:v>13.003</c:v>
                </c:pt>
                <c:pt idx="59">
                  <c:v>12.741</c:v>
                </c:pt>
                <c:pt idx="60">
                  <c:v>13.7107</c:v>
                </c:pt>
                <c:pt idx="61">
                  <c:v>8.0532</c:v>
                </c:pt>
                <c:pt idx="62">
                  <c:v>8.2699</c:v>
                </c:pt>
                <c:pt idx="63">
                  <c:v>6.9729</c:v>
                </c:pt>
                <c:pt idx="64">
                  <c:v>8.339</c:v>
                </c:pt>
                <c:pt idx="65">
                  <c:v>7.4852</c:v>
                </c:pt>
                <c:pt idx="66">
                  <c:v>9.0052</c:v>
                </c:pt>
                <c:pt idx="67">
                  <c:v>7.7098</c:v>
                </c:pt>
                <c:pt idx="68">
                  <c:v>9.8714</c:v>
                </c:pt>
                <c:pt idx="69">
                  <c:v>5.0945</c:v>
                </c:pt>
                <c:pt idx="70">
                  <c:v>2.8002</c:v>
                </c:pt>
                <c:pt idx="71">
                  <c:v>5.6564</c:v>
                </c:pt>
                <c:pt idx="72">
                  <c:v>5.117</c:v>
                </c:pt>
                <c:pt idx="73">
                  <c:v>3.7955</c:v>
                </c:pt>
                <c:pt idx="74">
                  <c:v>4.8077</c:v>
                </c:pt>
                <c:pt idx="75">
                  <c:v>5.8871</c:v>
                </c:pt>
                <c:pt idx="76">
                  <c:v>6.9163</c:v>
                </c:pt>
                <c:pt idx="77">
                  <c:v>5.8673</c:v>
                </c:pt>
                <c:pt idx="78">
                  <c:v>7.0574</c:v>
                </c:pt>
                <c:pt idx="79">
                  <c:v>9.6372</c:v>
                </c:pt>
                <c:pt idx="80">
                  <c:v>8.1967</c:v>
                </c:pt>
                <c:pt idx="81">
                  <c:v>6.7737</c:v>
                </c:pt>
                <c:pt idx="82">
                  <c:v>5.3276</c:v>
                </c:pt>
                <c:pt idx="83">
                  <c:v>6.2898</c:v>
                </c:pt>
                <c:pt idx="84">
                  <c:v>7.483</c:v>
                </c:pt>
                <c:pt idx="85">
                  <c:v>6.2586</c:v>
                </c:pt>
                <c:pt idx="86">
                  <c:v>7.1839</c:v>
                </c:pt>
                <c:pt idx="87">
                  <c:v>7.1839</c:v>
                </c:pt>
                <c:pt idx="88">
                  <c:v>9.6827</c:v>
                </c:pt>
                <c:pt idx="89">
                  <c:v>11.7954</c:v>
                </c:pt>
                <c:pt idx="90">
                  <c:v>7.553</c:v>
                </c:pt>
                <c:pt idx="91">
                  <c:v>9.9206</c:v>
                </c:pt>
                <c:pt idx="92">
                  <c:v>6.6265</c:v>
                </c:pt>
                <c:pt idx="93">
                  <c:v>4.0509</c:v>
                </c:pt>
                <c:pt idx="94">
                  <c:v>14.6183</c:v>
                </c:pt>
                <c:pt idx="95">
                  <c:v>4.1035</c:v>
                </c:pt>
                <c:pt idx="96">
                  <c:v>4.9895</c:v>
                </c:pt>
                <c:pt idx="97">
                  <c:v>7.0922</c:v>
                </c:pt>
                <c:pt idx="98">
                  <c:v>6.4484</c:v>
                </c:pt>
                <c:pt idx="99">
                  <c:v>5.077</c:v>
                </c:pt>
                <c:pt idx="100">
                  <c:v>7.3529</c:v>
                </c:pt>
                <c:pt idx="101">
                  <c:v>7.9528</c:v>
                </c:pt>
                <c:pt idx="102">
                  <c:v>8.9539</c:v>
                </c:pt>
                <c:pt idx="103">
                  <c:v>11.2923</c:v>
                </c:pt>
                <c:pt idx="104">
                  <c:v>5.3783</c:v>
                </c:pt>
                <c:pt idx="105">
                  <c:v>7.1174</c:v>
                </c:pt>
                <c:pt idx="106">
                  <c:v>5.0154</c:v>
                </c:pt>
                <c:pt idx="107">
                  <c:v>6.3534</c:v>
                </c:pt>
                <c:pt idx="108">
                  <c:v>6.1794</c:v>
                </c:pt>
                <c:pt idx="109">
                  <c:v>9.013</c:v>
                </c:pt>
                <c:pt idx="110">
                  <c:v>8.3274</c:v>
                </c:pt>
                <c:pt idx="111">
                  <c:v>7.2545</c:v>
                </c:pt>
                <c:pt idx="112">
                  <c:v>5.2754</c:v>
                </c:pt>
                <c:pt idx="113">
                  <c:v>6.1466</c:v>
                </c:pt>
                <c:pt idx="114">
                  <c:v>12.5419</c:v>
                </c:pt>
                <c:pt idx="115">
                  <c:v>8.3635</c:v>
                </c:pt>
                <c:pt idx="116">
                  <c:v>6.6152</c:v>
                </c:pt>
                <c:pt idx="117">
                  <c:v>12.041</c:v>
                </c:pt>
                <c:pt idx="118">
                  <c:v>11.2156</c:v>
                </c:pt>
                <c:pt idx="119">
                  <c:v>8.4</c:v>
                </c:pt>
                <c:pt idx="120">
                  <c:v>8.9023</c:v>
                </c:pt>
                <c:pt idx="121">
                  <c:v>10.1852</c:v>
                </c:pt>
                <c:pt idx="122">
                  <c:v>5.6734</c:v>
                </c:pt>
                <c:pt idx="123">
                  <c:v>12.9056</c:v>
                </c:pt>
                <c:pt idx="124">
                  <c:v>6.8523</c:v>
                </c:pt>
                <c:pt idx="125">
                  <c:v>7.4917</c:v>
                </c:pt>
                <c:pt idx="126">
                  <c:v>11.9048</c:v>
                </c:pt>
                <c:pt idx="127">
                  <c:v>8.222</c:v>
                </c:pt>
                <c:pt idx="128">
                  <c:v>13.6649</c:v>
                </c:pt>
                <c:pt idx="129">
                  <c:v>21.9214</c:v>
                </c:pt>
                <c:pt idx="130">
                  <c:v>22.3765</c:v>
                </c:pt>
                <c:pt idx="131">
                  <c:v>12.4463</c:v>
                </c:pt>
                <c:pt idx="132">
                  <c:v>7.272</c:v>
                </c:pt>
                <c:pt idx="133">
                  <c:v>14.6569</c:v>
                </c:pt>
                <c:pt idx="134">
                  <c:v>14.7768</c:v>
                </c:pt>
                <c:pt idx="135">
                  <c:v>11.595</c:v>
                </c:pt>
                <c:pt idx="136">
                  <c:v>17.2788</c:v>
                </c:pt>
                <c:pt idx="137">
                  <c:v>10.6318</c:v>
                </c:pt>
                <c:pt idx="138">
                  <c:v>8.5145</c:v>
                </c:pt>
                <c:pt idx="139">
                  <c:v>7.9982</c:v>
                </c:pt>
                <c:pt idx="140">
                  <c:v>8.5565</c:v>
                </c:pt>
                <c:pt idx="141">
                  <c:v>6.6785</c:v>
                </c:pt>
                <c:pt idx="142">
                  <c:v>9.6977</c:v>
                </c:pt>
                <c:pt idx="143">
                  <c:v>13.0592</c:v>
                </c:pt>
                <c:pt idx="144">
                  <c:v>9.1876</c:v>
                </c:pt>
                <c:pt idx="145">
                  <c:v>9.7666</c:v>
                </c:pt>
                <c:pt idx="146">
                  <c:v>8.6353</c:v>
                </c:pt>
                <c:pt idx="147">
                  <c:v>7.2186</c:v>
                </c:pt>
                <c:pt idx="148">
                  <c:v>7.2545</c:v>
                </c:pt>
                <c:pt idx="149">
                  <c:v>10.7048</c:v>
                </c:pt>
                <c:pt idx="150">
                  <c:v>8.8548</c:v>
                </c:pt>
                <c:pt idx="151">
                  <c:v>19.7184</c:v>
                </c:pt>
                <c:pt idx="152">
                  <c:v>15.4521</c:v>
                </c:pt>
                <c:pt idx="153">
                  <c:v>16.9826</c:v>
                </c:pt>
                <c:pt idx="154">
                  <c:v>14.1534</c:v>
                </c:pt>
                <c:pt idx="155">
                  <c:v>10.8807</c:v>
                </c:pt>
                <c:pt idx="156">
                  <c:v>7.528</c:v>
                </c:pt>
                <c:pt idx="157">
                  <c:v>17.7933</c:v>
                </c:pt>
                <c:pt idx="158">
                  <c:v>7.1513</c:v>
                </c:pt>
                <c:pt idx="159">
                  <c:v>15.625</c:v>
                </c:pt>
                <c:pt idx="160">
                  <c:v>27.6913</c:v>
                </c:pt>
                <c:pt idx="161">
                  <c:v>18.1173</c:v>
                </c:pt>
                <c:pt idx="162">
                  <c:v>6.6942</c:v>
                </c:pt>
                <c:pt idx="163">
                  <c:v>6.0307</c:v>
                </c:pt>
                <c:pt idx="164">
                  <c:v>6.5724</c:v>
                </c:pt>
                <c:pt idx="165">
                  <c:v>6.9444</c:v>
                </c:pt>
                <c:pt idx="166">
                  <c:v>10.1912</c:v>
                </c:pt>
                <c:pt idx="167">
                  <c:v>11.3763</c:v>
                </c:pt>
                <c:pt idx="168">
                  <c:v>8.2657</c:v>
                </c:pt>
                <c:pt idx="169">
                  <c:v>9.1526</c:v>
                </c:pt>
                <c:pt idx="170">
                  <c:v>9.031</c:v>
                </c:pt>
                <c:pt idx="171">
                  <c:v>8.9459</c:v>
                </c:pt>
                <c:pt idx="172">
                  <c:v>14.2915</c:v>
                </c:pt>
                <c:pt idx="173">
                  <c:v>9.9432</c:v>
                </c:pt>
                <c:pt idx="174">
                  <c:v>10.3155</c:v>
                </c:pt>
                <c:pt idx="175">
                  <c:v>12.7041</c:v>
                </c:pt>
                <c:pt idx="176">
                  <c:v>8.4213</c:v>
                </c:pt>
                <c:pt idx="177">
                  <c:v>8.6652</c:v>
                </c:pt>
                <c:pt idx="178">
                  <c:v>13.0518</c:v>
                </c:pt>
                <c:pt idx="179">
                  <c:v>8.2505</c:v>
                </c:pt>
                <c:pt idx="180">
                  <c:v>6.9129</c:v>
                </c:pt>
                <c:pt idx="181">
                  <c:v>6.1662</c:v>
                </c:pt>
                <c:pt idx="182">
                  <c:v>9.2943</c:v>
                </c:pt>
                <c:pt idx="183">
                  <c:v>17.2811</c:v>
                </c:pt>
                <c:pt idx="184">
                  <c:v>10.1446</c:v>
                </c:pt>
                <c:pt idx="185">
                  <c:v>12.6615</c:v>
                </c:pt>
                <c:pt idx="186">
                  <c:v>14.2635</c:v>
                </c:pt>
                <c:pt idx="187">
                  <c:v>7.7479</c:v>
                </c:pt>
                <c:pt idx="188">
                  <c:v>8.507</c:v>
                </c:pt>
                <c:pt idx="189">
                  <c:v>8.6375</c:v>
                </c:pt>
                <c:pt idx="190">
                  <c:v>12.2166</c:v>
                </c:pt>
                <c:pt idx="191">
                  <c:v>7.9365</c:v>
                </c:pt>
                <c:pt idx="192">
                  <c:v>7.0873</c:v>
                </c:pt>
                <c:pt idx="193">
                  <c:v>7.7836</c:v>
                </c:pt>
                <c:pt idx="194">
                  <c:v>10.3019</c:v>
                </c:pt>
                <c:pt idx="195">
                  <c:v>11.5549</c:v>
                </c:pt>
                <c:pt idx="196">
                  <c:v>24.7558</c:v>
                </c:pt>
                <c:pt idx="197">
                  <c:v>7.6819</c:v>
                </c:pt>
                <c:pt idx="198">
                  <c:v>9.2061</c:v>
                </c:pt>
                <c:pt idx="199">
                  <c:v>7.2517</c:v>
                </c:pt>
                <c:pt idx="200">
                  <c:v>10.0954</c:v>
                </c:pt>
                <c:pt idx="201">
                  <c:v>13.525</c:v>
                </c:pt>
                <c:pt idx="202">
                  <c:v>6.7331</c:v>
                </c:pt>
                <c:pt idx="203">
                  <c:v>23.4259</c:v>
                </c:pt>
                <c:pt idx="204">
                  <c:v>11.8392</c:v>
                </c:pt>
                <c:pt idx="205">
                  <c:v>8.2946</c:v>
                </c:pt>
                <c:pt idx="206">
                  <c:v>8.3031</c:v>
                </c:pt>
                <c:pt idx="207">
                  <c:v>7.4511</c:v>
                </c:pt>
                <c:pt idx="208">
                  <c:v>8.5517</c:v>
                </c:pt>
                <c:pt idx="209">
                  <c:v>9.8057</c:v>
                </c:pt>
                <c:pt idx="210">
                  <c:v>11.3113</c:v>
                </c:pt>
                <c:pt idx="211">
                  <c:v>9.9651</c:v>
                </c:pt>
                <c:pt idx="212">
                  <c:v>9.0309</c:v>
                </c:pt>
                <c:pt idx="213">
                  <c:v>9.4046</c:v>
                </c:pt>
                <c:pt idx="214">
                  <c:v>8.4259</c:v>
                </c:pt>
                <c:pt idx="215">
                  <c:v>8.8771</c:v>
                </c:pt>
                <c:pt idx="216">
                  <c:v>11.3358</c:v>
                </c:pt>
                <c:pt idx="217">
                  <c:v>10.1039</c:v>
                </c:pt>
                <c:pt idx="218">
                  <c:v>7.3671</c:v>
                </c:pt>
                <c:pt idx="219">
                  <c:v>7.5362</c:v>
                </c:pt>
                <c:pt idx="220">
                  <c:v>8.6123</c:v>
                </c:pt>
                <c:pt idx="221">
                  <c:v>6.8816</c:v>
                </c:pt>
                <c:pt idx="222">
                  <c:v>4.8269</c:v>
                </c:pt>
                <c:pt idx="223">
                  <c:v>14.0818</c:v>
                </c:pt>
                <c:pt idx="224">
                  <c:v>11.4763</c:v>
                </c:pt>
                <c:pt idx="225">
                  <c:v>11.9457</c:v>
                </c:pt>
                <c:pt idx="226">
                  <c:v>7.2531</c:v>
                </c:pt>
                <c:pt idx="227">
                  <c:v>12.0814</c:v>
                </c:pt>
                <c:pt idx="228">
                  <c:v>7.2517</c:v>
                </c:pt>
                <c:pt idx="229">
                  <c:v>9.623</c:v>
                </c:pt>
                <c:pt idx="230">
                  <c:v>8.2956</c:v>
                </c:pt>
                <c:pt idx="231">
                  <c:v>13.5157</c:v>
                </c:pt>
                <c:pt idx="232">
                  <c:v>8.2875</c:v>
                </c:pt>
                <c:pt idx="233">
                  <c:v>6.9136</c:v>
                </c:pt>
                <c:pt idx="234">
                  <c:v>9.7561</c:v>
                </c:pt>
                <c:pt idx="235">
                  <c:v>7.1132</c:v>
                </c:pt>
                <c:pt idx="236">
                  <c:v>8.4808</c:v>
                </c:pt>
                <c:pt idx="237">
                  <c:v>8.21</c:v>
                </c:pt>
                <c:pt idx="238">
                  <c:v>8.3085</c:v>
                </c:pt>
                <c:pt idx="239">
                  <c:v>7.8544</c:v>
                </c:pt>
                <c:pt idx="240">
                  <c:v>8.7984</c:v>
                </c:pt>
                <c:pt idx="241">
                  <c:v>5.4609</c:v>
                </c:pt>
                <c:pt idx="242">
                  <c:v>8.9426</c:v>
                </c:pt>
                <c:pt idx="243">
                  <c:v>7.1313</c:v>
                </c:pt>
                <c:pt idx="244">
                  <c:v>7.2298</c:v>
                </c:pt>
                <c:pt idx="245">
                  <c:v>9.9815</c:v>
                </c:pt>
                <c:pt idx="246">
                  <c:v>9.6966</c:v>
                </c:pt>
                <c:pt idx="247">
                  <c:v>9.2999</c:v>
                </c:pt>
                <c:pt idx="248">
                  <c:v>7.9271</c:v>
                </c:pt>
                <c:pt idx="249">
                  <c:v>12.492</c:v>
                </c:pt>
                <c:pt idx="250">
                  <c:v>11.8124</c:v>
                </c:pt>
                <c:pt idx="251">
                  <c:v>15.3328</c:v>
                </c:pt>
                <c:pt idx="252">
                  <c:v>27.295</c:v>
                </c:pt>
                <c:pt idx="253">
                  <c:v>11.1408</c:v>
                </c:pt>
                <c:pt idx="254">
                  <c:v>13.0064</c:v>
                </c:pt>
                <c:pt idx="255">
                  <c:v>9.9306</c:v>
                </c:pt>
                <c:pt idx="256">
                  <c:v>8.7519</c:v>
                </c:pt>
                <c:pt idx="257">
                  <c:v>9.4975</c:v>
                </c:pt>
                <c:pt idx="258">
                  <c:v>8.2071</c:v>
                </c:pt>
                <c:pt idx="259">
                  <c:v>11.2806</c:v>
                </c:pt>
                <c:pt idx="260">
                  <c:v>5.6734</c:v>
                </c:pt>
                <c:pt idx="261">
                  <c:v>6.7551</c:v>
                </c:pt>
                <c:pt idx="262">
                  <c:v>5.1773</c:v>
                </c:pt>
                <c:pt idx="263">
                  <c:v>7.6014</c:v>
                </c:pt>
                <c:pt idx="264">
                  <c:v>8.5865</c:v>
                </c:pt>
                <c:pt idx="265">
                  <c:v>6.2531</c:v>
                </c:pt>
                <c:pt idx="266">
                  <c:v>11.7574</c:v>
                </c:pt>
                <c:pt idx="267">
                  <c:v>7.73</c:v>
                </c:pt>
                <c:pt idx="268">
                  <c:v>6.5989</c:v>
                </c:pt>
                <c:pt idx="269">
                  <c:v>10.086</c:v>
                </c:pt>
                <c:pt idx="270">
                  <c:v>9.865</c:v>
                </c:pt>
                <c:pt idx="271">
                  <c:v>10.0678</c:v>
                </c:pt>
                <c:pt idx="272">
                  <c:v>7.6014</c:v>
                </c:pt>
                <c:pt idx="273">
                  <c:v>11.7424</c:v>
                </c:pt>
                <c:pt idx="274">
                  <c:v>7.4303</c:v>
                </c:pt>
                <c:pt idx="275">
                  <c:v>8.1121</c:v>
                </c:pt>
                <c:pt idx="276">
                  <c:v>11.1326</c:v>
                </c:pt>
                <c:pt idx="277">
                  <c:v>12.2636</c:v>
                </c:pt>
                <c:pt idx="278">
                  <c:v>24.1651</c:v>
                </c:pt>
                <c:pt idx="279">
                  <c:v>8.2222</c:v>
                </c:pt>
                <c:pt idx="280">
                  <c:v>7.5255</c:v>
                </c:pt>
                <c:pt idx="281">
                  <c:v>6.6407</c:v>
                </c:pt>
                <c:pt idx="282">
                  <c:v>7.8611</c:v>
                </c:pt>
                <c:pt idx="283">
                  <c:v>6.6656</c:v>
                </c:pt>
                <c:pt idx="284">
                  <c:v>7.3611</c:v>
                </c:pt>
                <c:pt idx="285">
                  <c:v>6.8882</c:v>
                </c:pt>
                <c:pt idx="286">
                  <c:v>9.1181</c:v>
                </c:pt>
                <c:pt idx="287">
                  <c:v>7.4205</c:v>
                </c:pt>
                <c:pt idx="288">
                  <c:v>7.3925</c:v>
                </c:pt>
                <c:pt idx="289">
                  <c:v>6.3799</c:v>
                </c:pt>
                <c:pt idx="290">
                  <c:v>6.805</c:v>
                </c:pt>
                <c:pt idx="291">
                  <c:v>6.2669</c:v>
                </c:pt>
                <c:pt idx="292">
                  <c:v>7.4853</c:v>
                </c:pt>
                <c:pt idx="293">
                  <c:v>6.0976</c:v>
                </c:pt>
                <c:pt idx="294">
                  <c:v>9.5805</c:v>
                </c:pt>
                <c:pt idx="295">
                  <c:v>7.5226</c:v>
                </c:pt>
                <c:pt idx="296">
                  <c:v>7.4017</c:v>
                </c:pt>
                <c:pt idx="297">
                  <c:v>9.7102</c:v>
                </c:pt>
                <c:pt idx="298">
                  <c:v>7.9578</c:v>
                </c:pt>
                <c:pt idx="299">
                  <c:v>6.8257</c:v>
                </c:pt>
                <c:pt idx="300">
                  <c:v>7.1225</c:v>
                </c:pt>
                <c:pt idx="301">
                  <c:v>6.5898</c:v>
                </c:pt>
              </c:numCache>
            </c:numRef>
          </c:xVal>
          <c:yVal>
            <c:numRef>
              <c:f>Loading!$P$2:$P$303</c:f>
              <c:numCache>
                <c:ptCount val="302"/>
                <c:pt idx="0">
                  <c:v>5.217806310624043</c:v>
                </c:pt>
                <c:pt idx="1">
                  <c:v>11.024852344930192</c:v>
                </c:pt>
                <c:pt idx="2">
                  <c:v>6.04193754414659</c:v>
                </c:pt>
                <c:pt idx="3">
                  <c:v>7.489553327560248</c:v>
                </c:pt>
                <c:pt idx="4">
                  <c:v>8.748012428705927</c:v>
                </c:pt>
                <c:pt idx="5">
                  <c:v>9.436455627844108</c:v>
                </c:pt>
                <c:pt idx="6">
                  <c:v>7.733090815081857</c:v>
                </c:pt>
                <c:pt idx="7">
                  <c:v>6.97638637924621</c:v>
                </c:pt>
                <c:pt idx="8">
                  <c:v>8.290007665234238</c:v>
                </c:pt>
                <c:pt idx="9">
                  <c:v>9.305658414384999</c:v>
                </c:pt>
                <c:pt idx="10">
                  <c:v>5.989738838083192</c:v>
                </c:pt>
                <c:pt idx="11">
                  <c:v>9.998090505442706</c:v>
                </c:pt>
                <c:pt idx="12">
                  <c:v>6.682609790470688</c:v>
                </c:pt>
                <c:pt idx="13">
                  <c:v>10.10688122067023</c:v>
                </c:pt>
                <c:pt idx="14">
                  <c:v>10.399936260720489</c:v>
                </c:pt>
                <c:pt idx="15">
                  <c:v>8.918811283100966</c:v>
                </c:pt>
                <c:pt idx="16">
                  <c:v>6.501389697255546</c:v>
                </c:pt>
                <c:pt idx="17">
                  <c:v>8.605465764625865</c:v>
                </c:pt>
                <c:pt idx="18">
                  <c:v>7.899388851478056</c:v>
                </c:pt>
                <c:pt idx="19">
                  <c:v>5.908222677373455</c:v>
                </c:pt>
                <c:pt idx="20">
                  <c:v>7.547276383076751</c:v>
                </c:pt>
                <c:pt idx="21">
                  <c:v>7.869384348702954</c:v>
                </c:pt>
                <c:pt idx="22">
                  <c:v>7.380899440576439</c:v>
                </c:pt>
                <c:pt idx="23">
                  <c:v>7.239594155176512</c:v>
                </c:pt>
                <c:pt idx="24">
                  <c:v>6.214865386706644</c:v>
                </c:pt>
                <c:pt idx="25">
                  <c:v>6.656336626132903</c:v>
                </c:pt>
                <c:pt idx="26">
                  <c:v>7.403449471712979</c:v>
                </c:pt>
                <c:pt idx="27">
                  <c:v>7.3150773834846365</c:v>
                </c:pt>
                <c:pt idx="28">
                  <c:v>6.755997482916083</c:v>
                </c:pt>
                <c:pt idx="29">
                  <c:v>8.713844702652501</c:v>
                </c:pt>
                <c:pt idx="30">
                  <c:v>11.04906219142214</c:v>
                </c:pt>
                <c:pt idx="31">
                  <c:v>12.507732465388916</c:v>
                </c:pt>
                <c:pt idx="32">
                  <c:v>6.834026814575643</c:v>
                </c:pt>
                <c:pt idx="33">
                  <c:v>9.350057479900684</c:v>
                </c:pt>
                <c:pt idx="34">
                  <c:v>8.7008035647746</c:v>
                </c:pt>
                <c:pt idx="35">
                  <c:v>8.589405034803635</c:v>
                </c:pt>
                <c:pt idx="36">
                  <c:v>12.153844970029754</c:v>
                </c:pt>
                <c:pt idx="37">
                  <c:v>8.056246191613058</c:v>
                </c:pt>
                <c:pt idx="38">
                  <c:v>7.855403663651973</c:v>
                </c:pt>
                <c:pt idx="39">
                  <c:v>6.554643815943023</c:v>
                </c:pt>
                <c:pt idx="40">
                  <c:v>6.828127267903847</c:v>
                </c:pt>
                <c:pt idx="41">
                  <c:v>7.322665966669606</c:v>
                </c:pt>
                <c:pt idx="42">
                  <c:v>6.811013436082097</c:v>
                </c:pt>
                <c:pt idx="43">
                  <c:v>8.145377489934148</c:v>
                </c:pt>
                <c:pt idx="44">
                  <c:v>5.753867169892074</c:v>
                </c:pt>
                <c:pt idx="45">
                  <c:v>9.972258196704942</c:v>
                </c:pt>
                <c:pt idx="46">
                  <c:v>8.86799754827006</c:v>
                </c:pt>
                <c:pt idx="47">
                  <c:v>6.421701899261889</c:v>
                </c:pt>
                <c:pt idx="48">
                  <c:v>8.383906622591754</c:v>
                </c:pt>
                <c:pt idx="49">
                  <c:v>8.991370522780645</c:v>
                </c:pt>
                <c:pt idx="50">
                  <c:v>12.317953579301864</c:v>
                </c:pt>
                <c:pt idx="51">
                  <c:v>9.292741438534541</c:v>
                </c:pt>
                <c:pt idx="52">
                  <c:v>10.804095050744866</c:v>
                </c:pt>
                <c:pt idx="53">
                  <c:v>8.305092042474831</c:v>
                </c:pt>
                <c:pt idx="54">
                  <c:v>8.099249262820186</c:v>
                </c:pt>
                <c:pt idx="55">
                  <c:v>11.787079771942258</c:v>
                </c:pt>
                <c:pt idx="56">
                  <c:v>12.546249462367674</c:v>
                </c:pt>
                <c:pt idx="57">
                  <c:v>6.996389139596683</c:v>
                </c:pt>
                <c:pt idx="58">
                  <c:v>9.958535925697493</c:v>
                </c:pt>
                <c:pt idx="59">
                  <c:v>6.583561801003704</c:v>
                </c:pt>
                <c:pt idx="60">
                  <c:v>7.296809348127693</c:v>
                </c:pt>
                <c:pt idx="61">
                  <c:v>9.132056222312903</c:v>
                </c:pt>
                <c:pt idx="62">
                  <c:v>7.858851620086703</c:v>
                </c:pt>
                <c:pt idx="63">
                  <c:v>7.8953273732155</c:v>
                </c:pt>
                <c:pt idx="64">
                  <c:v>9.46205253651303</c:v>
                </c:pt>
                <c:pt idx="65">
                  <c:v>9.044458459264519</c:v>
                </c:pt>
                <c:pt idx="66">
                  <c:v>10.670727209995295</c:v>
                </c:pt>
                <c:pt idx="67">
                  <c:v>8.199938831550059</c:v>
                </c:pt>
                <c:pt idx="68">
                  <c:v>9.822889655448792</c:v>
                </c:pt>
                <c:pt idx="69">
                  <c:v>6.011886647691229</c:v>
                </c:pt>
                <c:pt idx="70">
                  <c:v>3.176048007198753</c:v>
                </c:pt>
                <c:pt idx="71">
                  <c:v>6.358359358441983</c:v>
                </c:pt>
                <c:pt idx="72">
                  <c:v>5.827184549631751</c:v>
                </c:pt>
                <c:pt idx="73">
                  <c:v>5.721957397834288</c:v>
                </c:pt>
                <c:pt idx="74">
                  <c:v>6.122895186938262</c:v>
                </c:pt>
                <c:pt idx="75">
                  <c:v>5.284703212701996</c:v>
                </c:pt>
                <c:pt idx="76">
                  <c:v>5.601144745595928</c:v>
                </c:pt>
                <c:pt idx="77">
                  <c:v>6.65621358167615</c:v>
                </c:pt>
                <c:pt idx="78">
                  <c:v>7.6067439561207735</c:v>
                </c:pt>
                <c:pt idx="79">
                  <c:v>8.375260284766167</c:v>
                </c:pt>
                <c:pt idx="80">
                  <c:v>9.776155473865508</c:v>
                </c:pt>
                <c:pt idx="81">
                  <c:v>7.263733517494789</c:v>
                </c:pt>
                <c:pt idx="82">
                  <c:v>5.505677184887277</c:v>
                </c:pt>
                <c:pt idx="83">
                  <c:v>6.3144071021248775</c:v>
                </c:pt>
                <c:pt idx="84">
                  <c:v>7.16964349848928</c:v>
                </c:pt>
                <c:pt idx="85">
                  <c:v>6.591797053075675</c:v>
                </c:pt>
                <c:pt idx="86">
                  <c:v>7.280414289166212</c:v>
                </c:pt>
                <c:pt idx="87">
                  <c:v>5.030271368743036</c:v>
                </c:pt>
                <c:pt idx="88">
                  <c:v>9.970195031557838</c:v>
                </c:pt>
                <c:pt idx="89">
                  <c:v>8.510979574783086</c:v>
                </c:pt>
                <c:pt idx="90">
                  <c:v>4.9916088452679235</c:v>
                </c:pt>
                <c:pt idx="91">
                  <c:v>5.6282733472103</c:v>
                </c:pt>
                <c:pt idx="92">
                  <c:v>5.676416425756726</c:v>
                </c:pt>
                <c:pt idx="93">
                  <c:v>4.492794055358032</c:v>
                </c:pt>
                <c:pt idx="94">
                  <c:v>11.313947400328505</c:v>
                </c:pt>
                <c:pt idx="95">
                  <c:v>5.010434876215661</c:v>
                </c:pt>
                <c:pt idx="96">
                  <c:v>7.19777899844693</c:v>
                </c:pt>
                <c:pt idx="97">
                  <c:v>7.219336303411341</c:v>
                </c:pt>
                <c:pt idx="98">
                  <c:v>8.055543301965086</c:v>
                </c:pt>
                <c:pt idx="99">
                  <c:v>6.2795382803358475</c:v>
                </c:pt>
                <c:pt idx="100">
                  <c:v>8.081238116834584</c:v>
                </c:pt>
                <c:pt idx="101">
                  <c:v>9.29438830515249</c:v>
                </c:pt>
                <c:pt idx="102">
                  <c:v>10.321968175378734</c:v>
                </c:pt>
                <c:pt idx="103">
                  <c:v>9.360299856649759</c:v>
                </c:pt>
                <c:pt idx="104">
                  <c:v>5.939105018310624</c:v>
                </c:pt>
                <c:pt idx="105">
                  <c:v>8.078482086652091</c:v>
                </c:pt>
                <c:pt idx="106">
                  <c:v>6.186239728794318</c:v>
                </c:pt>
                <c:pt idx="107">
                  <c:v>6.475709815332017</c:v>
                </c:pt>
                <c:pt idx="108">
                  <c:v>6.819629591691159</c:v>
                </c:pt>
                <c:pt idx="109">
                  <c:v>9.683332549309556</c:v>
                </c:pt>
                <c:pt idx="110">
                  <c:v>8.12841551171521</c:v>
                </c:pt>
                <c:pt idx="111">
                  <c:v>7.674987671157544</c:v>
                </c:pt>
                <c:pt idx="112">
                  <c:v>4.813519292764343</c:v>
                </c:pt>
                <c:pt idx="113">
                  <c:v>6.9252738058025445</c:v>
                </c:pt>
                <c:pt idx="114">
                  <c:v>13.069528860351827</c:v>
                </c:pt>
                <c:pt idx="115">
                  <c:v>10.513757871031354</c:v>
                </c:pt>
                <c:pt idx="116">
                  <c:v>8.811611771786312</c:v>
                </c:pt>
                <c:pt idx="117">
                  <c:v>12.50148641506882</c:v>
                </c:pt>
                <c:pt idx="118">
                  <c:v>10.729689272801972</c:v>
                </c:pt>
                <c:pt idx="119">
                  <c:v>8.959733378201284</c:v>
                </c:pt>
                <c:pt idx="120">
                  <c:v>10.01039911933032</c:v>
                </c:pt>
                <c:pt idx="121">
                  <c:v>9.653252773503024</c:v>
                </c:pt>
                <c:pt idx="122">
                  <c:v>5.464175469188305</c:v>
                </c:pt>
                <c:pt idx="123">
                  <c:v>9.717527842626978</c:v>
                </c:pt>
                <c:pt idx="124">
                  <c:v>6.153637574744214</c:v>
                </c:pt>
                <c:pt idx="125">
                  <c:v>10.58348654842892</c:v>
                </c:pt>
                <c:pt idx="126">
                  <c:v>11.673339568949702</c:v>
                </c:pt>
                <c:pt idx="127">
                  <c:v>8.179071027958315</c:v>
                </c:pt>
                <c:pt idx="128">
                  <c:v>11.905951234814893</c:v>
                </c:pt>
                <c:pt idx="129">
                  <c:v>16.431731866950305</c:v>
                </c:pt>
                <c:pt idx="130">
                  <c:v>17.312477366469682</c:v>
                </c:pt>
                <c:pt idx="131">
                  <c:v>11.862617873062888</c:v>
                </c:pt>
                <c:pt idx="132">
                  <c:v>6.411081715366716</c:v>
                </c:pt>
                <c:pt idx="133">
                  <c:v>14.442765262793277</c:v>
                </c:pt>
                <c:pt idx="134">
                  <c:v>13.558924948221362</c:v>
                </c:pt>
                <c:pt idx="135">
                  <c:v>10.998574014106861</c:v>
                </c:pt>
                <c:pt idx="136">
                  <c:v>15.062533241099585</c:v>
                </c:pt>
                <c:pt idx="137">
                  <c:v>9.269372042114387</c:v>
                </c:pt>
                <c:pt idx="138">
                  <c:v>9.847527756287107</c:v>
                </c:pt>
                <c:pt idx="139">
                  <c:v>7.9881825205525665</c:v>
                </c:pt>
                <c:pt idx="140">
                  <c:v>10.138202883742423</c:v>
                </c:pt>
                <c:pt idx="141">
                  <c:v>6.832696920853593</c:v>
                </c:pt>
                <c:pt idx="142">
                  <c:v>5.845350866774744</c:v>
                </c:pt>
                <c:pt idx="143">
                  <c:v>7.914920176495057</c:v>
                </c:pt>
                <c:pt idx="144">
                  <c:v>8.998098996663948</c:v>
                </c:pt>
                <c:pt idx="145">
                  <c:v>10.01046604869352</c:v>
                </c:pt>
                <c:pt idx="146">
                  <c:v>9.370843723862123</c:v>
                </c:pt>
                <c:pt idx="147">
                  <c:v>9.246443851539972</c:v>
                </c:pt>
                <c:pt idx="148">
                  <c:v>7.890344806294864</c:v>
                </c:pt>
                <c:pt idx="149">
                  <c:v>12.235396649095948</c:v>
                </c:pt>
                <c:pt idx="150">
                  <c:v>9.18163015174859</c:v>
                </c:pt>
                <c:pt idx="151">
                  <c:v>8.813519004546203</c:v>
                </c:pt>
                <c:pt idx="152">
                  <c:v>10.791744522605574</c:v>
                </c:pt>
                <c:pt idx="153">
                  <c:v>10.37714518449899</c:v>
                </c:pt>
                <c:pt idx="154">
                  <c:v>7.989615659637432</c:v>
                </c:pt>
                <c:pt idx="155">
                  <c:v>8.815503930316753</c:v>
                </c:pt>
                <c:pt idx="156">
                  <c:v>7.337542978115488</c:v>
                </c:pt>
                <c:pt idx="157">
                  <c:v>13.851108885538057</c:v>
                </c:pt>
                <c:pt idx="158">
                  <c:v>6.925713139164639</c:v>
                </c:pt>
                <c:pt idx="159">
                  <c:v>18.695776531543572</c:v>
                </c:pt>
                <c:pt idx="160">
                  <c:v>27.083884893738848</c:v>
                </c:pt>
                <c:pt idx="161">
                  <c:v>14.116529279177888</c:v>
                </c:pt>
                <c:pt idx="162">
                  <c:v>7.430862050250122</c:v>
                </c:pt>
                <c:pt idx="163">
                  <c:v>5.690226423061084</c:v>
                </c:pt>
                <c:pt idx="164">
                  <c:v>7.243830039340055</c:v>
                </c:pt>
                <c:pt idx="165">
                  <c:v>5.955747232459803</c:v>
                </c:pt>
                <c:pt idx="166">
                  <c:v>9.233191122324627</c:v>
                </c:pt>
                <c:pt idx="167">
                  <c:v>11.162490785024508</c:v>
                </c:pt>
                <c:pt idx="168">
                  <c:v>8.001841875196545</c:v>
                </c:pt>
                <c:pt idx="169">
                  <c:v>9.919977723250428</c:v>
                </c:pt>
                <c:pt idx="170">
                  <c:v>8.503353264763636</c:v>
                </c:pt>
                <c:pt idx="171">
                  <c:v>9.98668476935395</c:v>
                </c:pt>
                <c:pt idx="172">
                  <c:v>14.886122138245176</c:v>
                </c:pt>
                <c:pt idx="173">
                  <c:v>10.340957582696355</c:v>
                </c:pt>
                <c:pt idx="174">
                  <c:v>10.4526128391635</c:v>
                </c:pt>
                <c:pt idx="175">
                  <c:v>9.722979531924139</c:v>
                </c:pt>
                <c:pt idx="176">
                  <c:v>8.07708071883903</c:v>
                </c:pt>
                <c:pt idx="177">
                  <c:v>4.429773230898798</c:v>
                </c:pt>
                <c:pt idx="178">
                  <c:v>10.69626699996236</c:v>
                </c:pt>
                <c:pt idx="179">
                  <c:v>7.589268433027935</c:v>
                </c:pt>
                <c:pt idx="180">
                  <c:v>7.9630091113941655</c:v>
                </c:pt>
                <c:pt idx="181">
                  <c:v>5.937538528850748</c:v>
                </c:pt>
                <c:pt idx="182">
                  <c:v>7.380839492733198</c:v>
                </c:pt>
                <c:pt idx="183">
                  <c:v>14.859936183016694</c:v>
                </c:pt>
                <c:pt idx="184">
                  <c:v>9.020977118292429</c:v>
                </c:pt>
                <c:pt idx="185">
                  <c:v>12.501621952316826</c:v>
                </c:pt>
                <c:pt idx="186">
                  <c:v>13.946048504995632</c:v>
                </c:pt>
                <c:pt idx="187">
                  <c:v>7.95913813386977</c:v>
                </c:pt>
                <c:pt idx="188">
                  <c:v>9.22133782065395</c:v>
                </c:pt>
                <c:pt idx="189">
                  <c:v>9.082442910556923</c:v>
                </c:pt>
                <c:pt idx="190">
                  <c:v>13.413696467244064</c:v>
                </c:pt>
                <c:pt idx="191">
                  <c:v>8.989510248880178</c:v>
                </c:pt>
                <c:pt idx="192">
                  <c:v>8.279310310271986</c:v>
                </c:pt>
                <c:pt idx="193">
                  <c:v>9.234910191208662</c:v>
                </c:pt>
                <c:pt idx="194">
                  <c:v>9.700237488781646</c:v>
                </c:pt>
                <c:pt idx="195">
                  <c:v>12.468094014756797</c:v>
                </c:pt>
                <c:pt idx="196">
                  <c:v>9.663020020224316</c:v>
                </c:pt>
                <c:pt idx="197">
                  <c:v>7.259087592687588</c:v>
                </c:pt>
                <c:pt idx="198">
                  <c:v>11.671853002620601</c:v>
                </c:pt>
                <c:pt idx="199">
                  <c:v>8.272489425371099</c:v>
                </c:pt>
                <c:pt idx="200">
                  <c:v>10.25103942800605</c:v>
                </c:pt>
                <c:pt idx="201">
                  <c:v>12.963792887971028</c:v>
                </c:pt>
                <c:pt idx="202">
                  <c:v>6.867323761606135</c:v>
                </c:pt>
                <c:pt idx="203">
                  <c:v>18.82482983787503</c:v>
                </c:pt>
                <c:pt idx="204">
                  <c:v>11.161763876632229</c:v>
                </c:pt>
                <c:pt idx="205">
                  <c:v>8.051585282189526</c:v>
                </c:pt>
                <c:pt idx="206">
                  <c:v>2.909082708063945</c:v>
                </c:pt>
                <c:pt idx="207">
                  <c:v>8.679206951259147</c:v>
                </c:pt>
                <c:pt idx="208">
                  <c:v>9.438570974729213</c:v>
                </c:pt>
                <c:pt idx="209">
                  <c:v>8.340229487910213</c:v>
                </c:pt>
                <c:pt idx="210">
                  <c:v>9.2357582209929</c:v>
                </c:pt>
                <c:pt idx="211">
                  <c:v>10.655875116311606</c:v>
                </c:pt>
                <c:pt idx="212">
                  <c:v>8.508122713575618</c:v>
                </c:pt>
                <c:pt idx="213">
                  <c:v>8.17790014017722</c:v>
                </c:pt>
                <c:pt idx="214">
                  <c:v>8.010994644015243</c:v>
                </c:pt>
                <c:pt idx="215">
                  <c:v>8.43192859061343</c:v>
                </c:pt>
                <c:pt idx="216">
                  <c:v>10.840320592298585</c:v>
                </c:pt>
                <c:pt idx="217">
                  <c:v>9.059612144907241</c:v>
                </c:pt>
                <c:pt idx="218">
                  <c:v>7.384613056866882</c:v>
                </c:pt>
                <c:pt idx="219">
                  <c:v>7.952805519570252</c:v>
                </c:pt>
                <c:pt idx="220">
                  <c:v>7.570859470499014</c:v>
                </c:pt>
                <c:pt idx="221">
                  <c:v>8.639720938396838</c:v>
                </c:pt>
                <c:pt idx="222">
                  <c:v>5.739758440091601</c:v>
                </c:pt>
                <c:pt idx="223">
                  <c:v>11.626461797168604</c:v>
                </c:pt>
                <c:pt idx="224">
                  <c:v>11.544762079204792</c:v>
                </c:pt>
                <c:pt idx="225">
                  <c:v>12.65810540203894</c:v>
                </c:pt>
                <c:pt idx="226">
                  <c:v>7.8585241298190684</c:v>
                </c:pt>
                <c:pt idx="227">
                  <c:v>12.865179269194654</c:v>
                </c:pt>
                <c:pt idx="228">
                  <c:v>8.005531840535417</c:v>
                </c:pt>
                <c:pt idx="229">
                  <c:v>10.970868344659298</c:v>
                </c:pt>
                <c:pt idx="230">
                  <c:v>7.967925431880457</c:v>
                </c:pt>
                <c:pt idx="231">
                  <c:v>10.39382341583828</c:v>
                </c:pt>
                <c:pt idx="232">
                  <c:v>7.046990067904986</c:v>
                </c:pt>
                <c:pt idx="233">
                  <c:v>5.752999020843912</c:v>
                </c:pt>
                <c:pt idx="234">
                  <c:v>8.969165554565215</c:v>
                </c:pt>
                <c:pt idx="235">
                  <c:v>6.904457037737632</c:v>
                </c:pt>
                <c:pt idx="236">
                  <c:v>9.63515830251796</c:v>
                </c:pt>
                <c:pt idx="237">
                  <c:v>7.064539026478382</c:v>
                </c:pt>
                <c:pt idx="238">
                  <c:v>9.540292817524833</c:v>
                </c:pt>
                <c:pt idx="239">
                  <c:v>7.035469557851364</c:v>
                </c:pt>
                <c:pt idx="240">
                  <c:v>8.60520501899808</c:v>
                </c:pt>
                <c:pt idx="241">
                  <c:v>5.949513131091505</c:v>
                </c:pt>
                <c:pt idx="242">
                  <c:v>8.904750273687382</c:v>
                </c:pt>
                <c:pt idx="243">
                  <c:v>8.056384383341989</c:v>
                </c:pt>
                <c:pt idx="244">
                  <c:v>9.134600359026951</c:v>
                </c:pt>
                <c:pt idx="245">
                  <c:v>10.357797878417644</c:v>
                </c:pt>
                <c:pt idx="246">
                  <c:v>10.873743787323425</c:v>
                </c:pt>
                <c:pt idx="247">
                  <c:v>9.559778349164896</c:v>
                </c:pt>
                <c:pt idx="248">
                  <c:v>7.684147797175534</c:v>
                </c:pt>
                <c:pt idx="249">
                  <c:v>9.434340390749103</c:v>
                </c:pt>
                <c:pt idx="250">
                  <c:v>7.5785202274746695</c:v>
                </c:pt>
                <c:pt idx="251">
                  <c:v>8.857885774288297</c:v>
                </c:pt>
                <c:pt idx="252">
                  <c:v>9.131722494296735</c:v>
                </c:pt>
                <c:pt idx="253">
                  <c:v>9.539204848735274</c:v>
                </c:pt>
                <c:pt idx="254">
                  <c:v>9.020750568339437</c:v>
                </c:pt>
                <c:pt idx="255">
                  <c:v>7.434256415889403</c:v>
                </c:pt>
                <c:pt idx="256">
                  <c:v>7.794250122281543</c:v>
                </c:pt>
                <c:pt idx="257">
                  <c:v>9.2877110298971</c:v>
                </c:pt>
                <c:pt idx="258">
                  <c:v>6.924652536070432</c:v>
                </c:pt>
                <c:pt idx="259">
                  <c:v>11.328792767290434</c:v>
                </c:pt>
                <c:pt idx="260">
                  <c:v>6.7785282694318045</c:v>
                </c:pt>
                <c:pt idx="261">
                  <c:v>6.799138078347118</c:v>
                </c:pt>
                <c:pt idx="262">
                  <c:v>6.131109319647892</c:v>
                </c:pt>
                <c:pt idx="263">
                  <c:v>7.577718101461788</c:v>
                </c:pt>
                <c:pt idx="264">
                  <c:v>8.592734770121888</c:v>
                </c:pt>
                <c:pt idx="265">
                  <c:v>5.69847330007402</c:v>
                </c:pt>
                <c:pt idx="266">
                  <c:v>10.360758137866277</c:v>
                </c:pt>
                <c:pt idx="267">
                  <c:v>6.258725547726433</c:v>
                </c:pt>
                <c:pt idx="268">
                  <c:v>6.9977576964501536</c:v>
                </c:pt>
                <c:pt idx="269">
                  <c:v>8.912147807788617</c:v>
                </c:pt>
                <c:pt idx="270">
                  <c:v>10.204874207722638</c:v>
                </c:pt>
                <c:pt idx="271">
                  <c:v>8.939090875198865</c:v>
                </c:pt>
                <c:pt idx="272">
                  <c:v>7.332273654366098</c:v>
                </c:pt>
                <c:pt idx="273">
                  <c:v>10.885130298177407</c:v>
                </c:pt>
                <c:pt idx="274">
                  <c:v>7.3849849079962055</c:v>
                </c:pt>
                <c:pt idx="275">
                  <c:v>5.696700162281861</c:v>
                </c:pt>
                <c:pt idx="276">
                  <c:v>9.772081662740664</c:v>
                </c:pt>
                <c:pt idx="277">
                  <c:v>11.960774538713993</c:v>
                </c:pt>
                <c:pt idx="278">
                  <c:v>13.207633081201015</c:v>
                </c:pt>
                <c:pt idx="279">
                  <c:v>7.305141281198729</c:v>
                </c:pt>
                <c:pt idx="280">
                  <c:v>9.08292798364184</c:v>
                </c:pt>
                <c:pt idx="281">
                  <c:v>7.432304702740024</c:v>
                </c:pt>
                <c:pt idx="282">
                  <c:v>9.168555627380874</c:v>
                </c:pt>
                <c:pt idx="283">
                  <c:v>7.590896087668716</c:v>
                </c:pt>
                <c:pt idx="284">
                  <c:v>7.708713994746357</c:v>
                </c:pt>
                <c:pt idx="285">
                  <c:v>8.622733383275815</c:v>
                </c:pt>
                <c:pt idx="286">
                  <c:v>10.117483567584058</c:v>
                </c:pt>
                <c:pt idx="287">
                  <c:v>8.378198129396386</c:v>
                </c:pt>
                <c:pt idx="288">
                  <c:v>8.409699411631419</c:v>
                </c:pt>
                <c:pt idx="289">
                  <c:v>7.793893771814011</c:v>
                </c:pt>
                <c:pt idx="290">
                  <c:v>7.739596661915999</c:v>
                </c:pt>
                <c:pt idx="291">
                  <c:v>5.981258129060983</c:v>
                </c:pt>
                <c:pt idx="292">
                  <c:v>7.150858144504118</c:v>
                </c:pt>
                <c:pt idx="293">
                  <c:v>6.012567821599346</c:v>
                </c:pt>
                <c:pt idx="294">
                  <c:v>11.393500439655458</c:v>
                </c:pt>
                <c:pt idx="295">
                  <c:v>7.222017140515481</c:v>
                </c:pt>
                <c:pt idx="296">
                  <c:v>7.5696599900456105</c:v>
                </c:pt>
                <c:pt idx="297">
                  <c:v>9.362856803274033</c:v>
                </c:pt>
                <c:pt idx="298">
                  <c:v>8.428976680188411</c:v>
                </c:pt>
                <c:pt idx="299">
                  <c:v>7.717349088034767</c:v>
                </c:pt>
                <c:pt idx="300">
                  <c:v>5.472063569013253</c:v>
                </c:pt>
                <c:pt idx="301">
                  <c:v>8.57200219608784</c:v>
                </c:pt>
              </c:numCache>
            </c:numRef>
          </c:yVal>
          <c:smooth val="0"/>
        </c:ser>
        <c:axId val="66356184"/>
        <c:axId val="60334745"/>
      </c:scatterChart>
      <c:valAx>
        <c:axId val="6635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34745"/>
        <c:crosses val="autoZero"/>
        <c:crossBetween val="midCat"/>
        <c:dispUnits/>
      </c:valAx>
      <c:valAx>
        <c:axId val="6033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61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California Coast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Loading!$K$1:$O$1</c:f>
              <c:strCache>
                <c:ptCount val="5"/>
                <c:pt idx="0">
                  <c:v>Aged Sea Salt</c:v>
                </c:pt>
                <c:pt idx="1">
                  <c:v>Sulfate-rich Secondary/Oil Combustion</c:v>
                </c:pt>
                <c:pt idx="2">
                  <c:v>Road Dust</c:v>
                </c:pt>
                <c:pt idx="3">
                  <c:v>Smoke/Mobile</c:v>
                </c:pt>
                <c:pt idx="4">
                  <c:v>Nitrate-rich Secondary</c:v>
                </c:pt>
              </c:strCache>
            </c:strRef>
          </c:cat>
          <c:val>
            <c:numRef>
              <c:f>Loading!$K$304:$O$304</c:f>
              <c:numCache>
                <c:ptCount val="5"/>
                <c:pt idx="0">
                  <c:v>2.3133123992584874</c:v>
                </c:pt>
                <c:pt idx="1">
                  <c:v>1.4254564007041808</c:v>
                </c:pt>
                <c:pt idx="2">
                  <c:v>0.6809368775849475</c:v>
                </c:pt>
                <c:pt idx="3">
                  <c:v>2.6047373718706637</c:v>
                </c:pt>
                <c:pt idx="4">
                  <c:v>1.7366153986249546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38100</xdr:rowOff>
    </xdr:from>
    <xdr:to>
      <xdr:col>17</xdr:col>
      <xdr:colOff>561975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8575" y="1171575"/>
        <a:ext cx="124777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142875</xdr:rowOff>
    </xdr:from>
    <xdr:to>
      <xdr:col>17</xdr:col>
      <xdr:colOff>581025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28575" y="3057525"/>
        <a:ext cx="12496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104775</xdr:rowOff>
    </xdr:from>
    <xdr:to>
      <xdr:col>17</xdr:col>
      <xdr:colOff>590550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47625" y="4962525"/>
        <a:ext cx="124872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42</xdr:row>
      <xdr:rowOff>47625</xdr:rowOff>
    </xdr:from>
    <xdr:to>
      <xdr:col>17</xdr:col>
      <xdr:colOff>600075</xdr:colOff>
      <xdr:row>53</xdr:row>
      <xdr:rowOff>133350</xdr:rowOff>
    </xdr:to>
    <xdr:graphicFrame>
      <xdr:nvGraphicFramePr>
        <xdr:cNvPr id="4" name="Chart 4"/>
        <xdr:cNvGraphicFramePr/>
      </xdr:nvGraphicFramePr>
      <xdr:xfrm>
        <a:off x="47625" y="6848475"/>
        <a:ext cx="124968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53</xdr:row>
      <xdr:rowOff>152400</xdr:rowOff>
    </xdr:from>
    <xdr:to>
      <xdr:col>18</xdr:col>
      <xdr:colOff>0</xdr:colOff>
      <xdr:row>65</xdr:row>
      <xdr:rowOff>85725</xdr:rowOff>
    </xdr:to>
    <xdr:graphicFrame>
      <xdr:nvGraphicFramePr>
        <xdr:cNvPr id="5" name="Chart 5"/>
        <xdr:cNvGraphicFramePr/>
      </xdr:nvGraphicFramePr>
      <xdr:xfrm>
        <a:off x="38100" y="8734425"/>
        <a:ext cx="1251585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_F_factor_5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5.8231252583728505E-06</v>
          </cell>
          <cell r="C2">
            <v>0.0006469655565136387</v>
          </cell>
          <cell r="D2">
            <v>0.009268606542876607</v>
          </cell>
          <cell r="E2">
            <v>3.8211977213301695E-07</v>
          </cell>
          <cell r="F2">
            <v>2.6958189183089768E-06</v>
          </cell>
          <cell r="G2">
            <v>0.0001869065706545063</v>
          </cell>
          <cell r="H2">
            <v>0.0011401330318382519</v>
          </cell>
          <cell r="I2">
            <v>0.0007187006170221806</v>
          </cell>
          <cell r="J2">
            <v>0.0205762475082708</v>
          </cell>
          <cell r="K2">
            <v>0.008558190425335205</v>
          </cell>
          <cell r="L2">
            <v>2.722819157044195E-07</v>
          </cell>
          <cell r="M2">
            <v>0.0002610244391170033</v>
          </cell>
          <cell r="N2">
            <v>2.5305715555579133E-06</v>
          </cell>
          <cell r="O2">
            <v>5.837289318037227E-08</v>
          </cell>
          <cell r="P2">
            <v>0.006203415506132552</v>
          </cell>
          <cell r="Q2">
            <v>0.0002449865923928599</v>
          </cell>
          <cell r="R2">
            <v>4.852960942507121E-06</v>
          </cell>
          <cell r="S2">
            <v>0.0016755639956093312</v>
          </cell>
          <cell r="T2">
            <v>1.7877699057630664E-06</v>
          </cell>
          <cell r="U2">
            <v>1.2511586036866225E-05</v>
          </cell>
          <cell r="V2">
            <v>0.016502604931880747</v>
          </cell>
          <cell r="W2">
            <v>0.0002030034342939179</v>
          </cell>
          <cell r="X2">
            <v>0.008555239579571793</v>
          </cell>
          <cell r="Y2">
            <v>3.777598975175759E-06</v>
          </cell>
          <cell r="Z2">
            <v>2.7389750375988747E-05</v>
          </cell>
          <cell r="AA2">
            <v>1.4843491901402437E-07</v>
          </cell>
          <cell r="AB2">
            <v>0.1200994225708621</v>
          </cell>
          <cell r="AC2">
            <v>0.00017679992391482073</v>
          </cell>
          <cell r="AD2">
            <v>0.025892933862498094</v>
          </cell>
          <cell r="AE2">
            <v>1.3947172500766088E-08</v>
          </cell>
          <cell r="AF2">
            <v>3.0990519918792055E-08</v>
          </cell>
          <cell r="AG2">
            <v>5.243062752430167E-05</v>
          </cell>
          <cell r="AH2">
            <v>8.573682365593116E-06</v>
          </cell>
        </row>
        <row r="3">
          <cell r="B3">
            <v>5.433462724080228E-06</v>
          </cell>
          <cell r="C3">
            <v>4.254143139716932E-05</v>
          </cell>
          <cell r="D3">
            <v>2.5453384924097754E-06</v>
          </cell>
          <cell r="E3">
            <v>0.027715849634741243</v>
          </cell>
          <cell r="F3">
            <v>0.008462826767826276</v>
          </cell>
          <cell r="G3">
            <v>0.0007271288297395044</v>
          </cell>
          <cell r="H3">
            <v>0.0072515804166403105</v>
          </cell>
          <cell r="I3">
            <v>0.027044467830363298</v>
          </cell>
          <cell r="J3">
            <v>1.3909822236691423E-05</v>
          </cell>
          <cell r="K3">
            <v>0.0212306430077167</v>
          </cell>
          <cell r="L3">
            <v>0.008644796200128322</v>
          </cell>
          <cell r="M3">
            <v>1.7286439139335887E-07</v>
          </cell>
          <cell r="N3">
            <v>1.9844522061300393E-08</v>
          </cell>
          <cell r="O3">
            <v>1.4866311382654524E-05</v>
          </cell>
          <cell r="P3">
            <v>0.0562318392281247</v>
          </cell>
          <cell r="Q3">
            <v>2.788139583308101E-05</v>
          </cell>
          <cell r="R3">
            <v>4.5799801015285375E-06</v>
          </cell>
          <cell r="S3">
            <v>0.0007862918877652165</v>
          </cell>
          <cell r="T3">
            <v>6.008932842118468E-09</v>
          </cell>
          <cell r="U3">
            <v>0.00019410948684696238</v>
          </cell>
          <cell r="V3">
            <v>0.05170690980683772</v>
          </cell>
          <cell r="W3">
            <v>9.692072983434899E-05</v>
          </cell>
          <cell r="X3">
            <v>6.436462468624502E-07</v>
          </cell>
          <cell r="Y3">
            <v>1.6517831789901252E-06</v>
          </cell>
          <cell r="Z3">
            <v>7.175639382798735E-05</v>
          </cell>
          <cell r="AA3">
            <v>0.0031377573878970865</v>
          </cell>
          <cell r="AB3">
            <v>0.021980856335113583</v>
          </cell>
          <cell r="AC3">
            <v>4.959816656608115E-09</v>
          </cell>
          <cell r="AD3">
            <v>0.2544681563051284</v>
          </cell>
          <cell r="AE3">
            <v>4.344536619445313E-06</v>
          </cell>
          <cell r="AF3">
            <v>0.0007581227568731164</v>
          </cell>
          <cell r="AG3">
            <v>1.7421766587185064E-08</v>
          </cell>
          <cell r="AH3">
            <v>1.1294980618153284E-05</v>
          </cell>
        </row>
        <row r="4">
          <cell r="B4">
            <v>3.1882912852533436E-05</v>
          </cell>
          <cell r="C4">
            <v>0.00017966122080764456</v>
          </cell>
          <cell r="D4">
            <v>0.035915977867205</v>
          </cell>
          <cell r="E4">
            <v>0.01505380474501066</v>
          </cell>
          <cell r="F4">
            <v>0.010249392053499033</v>
          </cell>
          <cell r="G4">
            <v>0.00033056363325060687</v>
          </cell>
          <cell r="H4">
            <v>0.001422975427456111</v>
          </cell>
          <cell r="I4">
            <v>0.019784693786178188</v>
          </cell>
          <cell r="J4">
            <v>0.024663606105693344</v>
          </cell>
          <cell r="K4">
            <v>0.019268401604337116</v>
          </cell>
          <cell r="L4">
            <v>0.002414341001321453</v>
          </cell>
          <cell r="M4">
            <v>2.770019793008185E-07</v>
          </cell>
          <cell r="N4">
            <v>2.2291655067380013E-05</v>
          </cell>
          <cell r="O4">
            <v>0.0001116062986152477</v>
          </cell>
          <cell r="P4">
            <v>0.02323314818284823</v>
          </cell>
          <cell r="Q4">
            <v>0.05614474148842607</v>
          </cell>
          <cell r="R4">
            <v>0.00022830720061274568</v>
          </cell>
          <cell r="S4">
            <v>3.5880192019692385E-05</v>
          </cell>
          <cell r="T4">
            <v>0.001035772557369631</v>
          </cell>
          <cell r="U4">
            <v>6.48211828808025E-09</v>
          </cell>
          <cell r="V4">
            <v>0.00010362930787879964</v>
          </cell>
          <cell r="W4">
            <v>0.00010310553320156955</v>
          </cell>
          <cell r="X4">
            <v>0.022614053020880015</v>
          </cell>
          <cell r="Y4">
            <v>0.00013660759299110553</v>
          </cell>
          <cell r="Z4">
            <v>2.0194604403140854E-08</v>
          </cell>
          <cell r="AA4">
            <v>0.20855015952691813</v>
          </cell>
          <cell r="AB4">
            <v>6.644455905432924E-06</v>
          </cell>
          <cell r="AC4">
            <v>0.0003286442105203848</v>
          </cell>
          <cell r="AD4">
            <v>0.04830764088316368</v>
          </cell>
          <cell r="AE4">
            <v>0.0052488078524409905</v>
          </cell>
          <cell r="AF4">
            <v>3.478384378226049E-05</v>
          </cell>
          <cell r="AG4">
            <v>0.00018753410726041956</v>
          </cell>
          <cell r="AH4">
            <v>2.9021021029183774E-05</v>
          </cell>
        </row>
        <row r="5">
          <cell r="B5">
            <v>4.913146129163861E-05</v>
          </cell>
          <cell r="C5">
            <v>0.0006263490618820287</v>
          </cell>
          <cell r="D5">
            <v>0.0002487347563773484</v>
          </cell>
          <cell r="E5">
            <v>0.08412905380379414</v>
          </cell>
          <cell r="F5">
            <v>0.010307590491784533</v>
          </cell>
          <cell r="G5">
            <v>0.0006257090376354105</v>
          </cell>
          <cell r="H5">
            <v>0.013817056777407128</v>
          </cell>
          <cell r="I5">
            <v>0.06467658353491461</v>
          </cell>
          <cell r="J5">
            <v>0.19879153099958252</v>
          </cell>
          <cell r="K5">
            <v>0.10928414011004094</v>
          </cell>
          <cell r="L5">
            <v>8.760331875585272E-07</v>
          </cell>
          <cell r="M5">
            <v>4.611588038298965E-05</v>
          </cell>
          <cell r="N5">
            <v>1.0998816678132085E-05</v>
          </cell>
          <cell r="O5">
            <v>0.00010943347910091849</v>
          </cell>
          <cell r="P5">
            <v>0.05354869530038121</v>
          </cell>
          <cell r="Q5">
            <v>0.0008795853221272577</v>
          </cell>
          <cell r="R5">
            <v>0.0003120864897217635</v>
          </cell>
          <cell r="S5">
            <v>0.0010273669206713775</v>
          </cell>
          <cell r="T5">
            <v>3.4763983662139914E-05</v>
          </cell>
          <cell r="U5">
            <v>1.6612896028050536E-08</v>
          </cell>
          <cell r="V5">
            <v>3.80387743906692E-05</v>
          </cell>
          <cell r="W5">
            <v>0.0001080787611122435</v>
          </cell>
          <cell r="X5">
            <v>0.007569780106167833</v>
          </cell>
          <cell r="Y5">
            <v>9.323766554024741E-06</v>
          </cell>
          <cell r="Z5">
            <v>5.1050467324415216E-05</v>
          </cell>
          <cell r="AA5">
            <v>1.2599944001755038E-06</v>
          </cell>
          <cell r="AB5">
            <v>1.081854318200132E-06</v>
          </cell>
          <cell r="AC5">
            <v>5.970892867408045E-09</v>
          </cell>
          <cell r="AD5">
            <v>0.027954125678123307</v>
          </cell>
          <cell r="AE5">
            <v>6.230316028703915E-08</v>
          </cell>
          <cell r="AF5">
            <v>4.580440191630218E-09</v>
          </cell>
          <cell r="AG5">
            <v>0.0008409278576315244</v>
          </cell>
          <cell r="AH5">
            <v>1.5384049474543783E-05</v>
          </cell>
        </row>
        <row r="6">
          <cell r="B6">
            <v>2.1027440780665176E-05</v>
          </cell>
          <cell r="C6">
            <v>3.725815321168219E-08</v>
          </cell>
          <cell r="D6">
            <v>0.0003344348484448288</v>
          </cell>
          <cell r="E6">
            <v>0.015651664478780584</v>
          </cell>
          <cell r="F6">
            <v>1.7844096687897277E-06</v>
          </cell>
          <cell r="G6">
            <v>1.1000908990469207E-06</v>
          </cell>
          <cell r="H6">
            <v>0.0038403889857872523</v>
          </cell>
          <cell r="I6">
            <v>0.009596964056376502</v>
          </cell>
          <cell r="J6">
            <v>0.021336422237728168</v>
          </cell>
          <cell r="K6">
            <v>0.02462331687286312</v>
          </cell>
          <cell r="L6">
            <v>1.6878738405830201E-06</v>
          </cell>
          <cell r="M6">
            <v>2.7021681047687203E-05</v>
          </cell>
          <cell r="N6">
            <v>1.2250196179026598E-05</v>
          </cell>
          <cell r="O6">
            <v>3.293241281280031E-05</v>
          </cell>
          <cell r="P6">
            <v>0.010841741785830812</v>
          </cell>
          <cell r="Q6">
            <v>0.0015977848687236812</v>
          </cell>
          <cell r="R6">
            <v>8.082119831748757E-05</v>
          </cell>
          <cell r="S6">
            <v>9.499927177158341E-06</v>
          </cell>
          <cell r="T6">
            <v>4.03780308429993E-05</v>
          </cell>
          <cell r="U6">
            <v>9.080380463567944E-06</v>
          </cell>
          <cell r="V6">
            <v>0.979755147796172</v>
          </cell>
          <cell r="W6">
            <v>5.151806499764877E-07</v>
          </cell>
          <cell r="X6">
            <v>0.0012115747490953242</v>
          </cell>
          <cell r="Y6">
            <v>4.811759879991769E-06</v>
          </cell>
          <cell r="Z6">
            <v>6.753332549374077E-05</v>
          </cell>
          <cell r="AA6">
            <v>7.656059455009464E-07</v>
          </cell>
          <cell r="AB6">
            <v>2.53030760784017E-06</v>
          </cell>
          <cell r="AC6">
            <v>8.250807005604768E-08</v>
          </cell>
          <cell r="AD6">
            <v>0.007037762506875847</v>
          </cell>
          <cell r="AE6">
            <v>4.114630906056134E-05</v>
          </cell>
          <cell r="AF6">
            <v>1.5067940050437256E-08</v>
          </cell>
          <cell r="AG6">
            <v>0.0003038373333454018</v>
          </cell>
          <cell r="AH6">
            <v>1.6507292589339343E-06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8"/>
  <sheetViews>
    <sheetView workbookViewId="0" topLeftCell="A1">
      <selection activeCell="B2" sqref="B2"/>
    </sheetView>
  </sheetViews>
  <sheetFormatPr defaultColWidth="9.140625" defaultRowHeight="12.75"/>
  <cols>
    <col min="1" max="1" width="32.851562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0" ht="12.75">
      <c r="A2" s="1" t="s">
        <v>39</v>
      </c>
      <c r="B2" s="1">
        <v>5.8231252583728505E-06</v>
      </c>
      <c r="C2" s="1">
        <v>0.0006469655565136387</v>
      </c>
      <c r="D2" s="1">
        <v>0.009268606542876607</v>
      </c>
      <c r="E2" s="1">
        <v>3.8211977213301695E-07</v>
      </c>
      <c r="F2" s="1">
        <v>2.6958189183089768E-06</v>
      </c>
      <c r="G2" s="1">
        <v>0.0001869065706545063</v>
      </c>
      <c r="H2" s="1">
        <v>0.0011401330318382519</v>
      </c>
      <c r="I2" s="1">
        <v>0.0007187006170221806</v>
      </c>
      <c r="J2" s="1">
        <v>0.0205762475082708</v>
      </c>
      <c r="K2" s="1">
        <v>0.008558190425335205</v>
      </c>
      <c r="L2" s="1">
        <v>2.722819157044195E-07</v>
      </c>
      <c r="M2" s="1">
        <v>0.0002610244391170033</v>
      </c>
      <c r="N2" s="1">
        <v>2.5305715555579133E-06</v>
      </c>
      <c r="O2" s="1">
        <v>5.837289318037227E-08</v>
      </c>
      <c r="P2" s="1">
        <v>0.006203415506132552</v>
      </c>
      <c r="Q2" s="1">
        <v>0.0002449865923928599</v>
      </c>
      <c r="R2" s="1">
        <v>4.852960942507121E-06</v>
      </c>
      <c r="S2" s="1">
        <v>0.0016755639956093312</v>
      </c>
      <c r="T2" s="1">
        <v>1.7877699057630664E-06</v>
      </c>
      <c r="U2" s="1">
        <v>1.2511586036866225E-05</v>
      </c>
      <c r="V2" s="1">
        <v>0.016502604931880747</v>
      </c>
      <c r="W2" s="1">
        <v>0.0002030034342939179</v>
      </c>
      <c r="X2" s="1">
        <v>0.008555239579571793</v>
      </c>
      <c r="Y2" s="1">
        <v>3.777598975175759E-06</v>
      </c>
      <c r="Z2" s="1">
        <v>2.7389750375988747E-05</v>
      </c>
      <c r="AA2" s="1">
        <v>1.4843491901402437E-07</v>
      </c>
      <c r="AB2" s="1">
        <v>0.1200994225708621</v>
      </c>
      <c r="AC2" s="1">
        <v>0.00017679992391482073</v>
      </c>
      <c r="AD2" s="1">
        <v>0.025892933862498094</v>
      </c>
      <c r="AE2" s="1">
        <v>1.3947172500766088E-08</v>
      </c>
      <c r="AF2" s="1">
        <v>3.0990519918792055E-08</v>
      </c>
      <c r="AG2" s="1">
        <v>5.243062752430167E-05</v>
      </c>
      <c r="AH2" s="1">
        <v>8.573682365593116E-06</v>
      </c>
      <c r="AJ2" s="2">
        <v>0.10680835218280464</v>
      </c>
      <c r="AK2" s="1">
        <v>0.021288360362126165</v>
      </c>
      <c r="AL2" s="1">
        <v>0.043390961410134994</v>
      </c>
      <c r="AM2" s="1">
        <v>0.00018971222742924384</v>
      </c>
      <c r="AN2" s="1">
        <v>0.0157012413138616</v>
      </c>
    </row>
    <row r="3" spans="1:40" ht="12.75">
      <c r="A3" s="1" t="s">
        <v>40</v>
      </c>
      <c r="B3" s="1">
        <v>5.433462724080228E-06</v>
      </c>
      <c r="C3" s="1">
        <v>4.254143139716932E-05</v>
      </c>
      <c r="D3" s="1">
        <v>2.5453384924097754E-06</v>
      </c>
      <c r="E3" s="1">
        <v>0.027715849634741243</v>
      </c>
      <c r="F3" s="1">
        <v>0.008462826767826276</v>
      </c>
      <c r="G3" s="1">
        <v>0.0007271288297395044</v>
      </c>
      <c r="H3" s="1">
        <v>0.0072515804166403105</v>
      </c>
      <c r="I3" s="1">
        <v>0.027044467830363298</v>
      </c>
      <c r="J3" s="1">
        <v>1.3909822236691423E-05</v>
      </c>
      <c r="K3" s="1">
        <v>0.0212306430077167</v>
      </c>
      <c r="L3" s="1">
        <v>0.008644796200128322</v>
      </c>
      <c r="M3" s="1">
        <v>1.7286439139335887E-07</v>
      </c>
      <c r="N3" s="1">
        <v>1.9844522061300393E-08</v>
      </c>
      <c r="O3" s="1">
        <v>1.4866311382654524E-05</v>
      </c>
      <c r="P3" s="1">
        <v>0.0562318392281247</v>
      </c>
      <c r="Q3" s="1">
        <v>2.788139583308101E-05</v>
      </c>
      <c r="R3" s="1">
        <v>4.5799801015285375E-06</v>
      </c>
      <c r="S3" s="1">
        <v>0.0007862918877652165</v>
      </c>
      <c r="T3" s="1">
        <v>6.008932842118468E-09</v>
      </c>
      <c r="U3" s="1">
        <v>0.00019410948684696238</v>
      </c>
      <c r="V3" s="1">
        <v>0.05170690980683772</v>
      </c>
      <c r="W3" s="1">
        <v>9.692072983434899E-05</v>
      </c>
      <c r="X3" s="1">
        <v>6.436462468624502E-07</v>
      </c>
      <c r="Y3" s="1">
        <v>1.6517831789901252E-06</v>
      </c>
      <c r="Z3" s="1">
        <v>7.175639382798735E-05</v>
      </c>
      <c r="AA3" s="1">
        <v>0.0031377573878970865</v>
      </c>
      <c r="AB3" s="1">
        <v>0.021980856335113583</v>
      </c>
      <c r="AC3" s="1">
        <v>4.959816656608115E-09</v>
      </c>
      <c r="AD3" s="1">
        <v>0.2544681563051284</v>
      </c>
      <c r="AE3" s="1">
        <v>4.344536619445313E-06</v>
      </c>
      <c r="AF3" s="1">
        <v>0.0007581227568731164</v>
      </c>
      <c r="AG3" s="1">
        <v>1.7421766587185064E-08</v>
      </c>
      <c r="AH3" s="1">
        <v>1.1294980618153284E-05</v>
      </c>
      <c r="AJ3" s="2">
        <v>1.0496811447586547</v>
      </c>
      <c r="AK3" s="1">
        <v>0.06670191365082066</v>
      </c>
      <c r="AL3" s="1">
        <v>0.08985955618791946</v>
      </c>
      <c r="AM3" s="1">
        <v>0.028261009032178708</v>
      </c>
      <c r="AN3" s="1">
        <v>0.011030823564461239</v>
      </c>
    </row>
    <row r="4" spans="1:40" ht="12.75">
      <c r="A4" s="1" t="s">
        <v>41</v>
      </c>
      <c r="B4" s="1">
        <v>3.1882912852533436E-05</v>
      </c>
      <c r="C4" s="1">
        <v>0.00017966122080764456</v>
      </c>
      <c r="D4" s="1">
        <v>0.035915977867205</v>
      </c>
      <c r="E4" s="1">
        <v>0.01505380474501066</v>
      </c>
      <c r="F4" s="1">
        <v>0.010249392053499033</v>
      </c>
      <c r="G4" s="1">
        <v>0.00033056363325060687</v>
      </c>
      <c r="H4" s="1">
        <v>0.001422975427456111</v>
      </c>
      <c r="I4" s="1">
        <v>0.019784693786178188</v>
      </c>
      <c r="J4" s="1">
        <v>0.024663606105693344</v>
      </c>
      <c r="K4" s="1">
        <v>0.019268401604337116</v>
      </c>
      <c r="L4" s="1">
        <v>0.002414341001321453</v>
      </c>
      <c r="M4" s="1">
        <v>2.770019793008185E-07</v>
      </c>
      <c r="N4" s="1">
        <v>2.2291655067380013E-05</v>
      </c>
      <c r="O4" s="1">
        <v>0.0001116062986152477</v>
      </c>
      <c r="P4" s="1">
        <v>0.02323314818284823</v>
      </c>
      <c r="Q4" s="1">
        <v>0.05614474148842607</v>
      </c>
      <c r="R4" s="1">
        <v>0.00022830720061274568</v>
      </c>
      <c r="S4" s="1">
        <v>3.5880192019692385E-05</v>
      </c>
      <c r="T4" s="1">
        <v>0.001035772557369631</v>
      </c>
      <c r="U4" s="1">
        <v>6.48211828808025E-09</v>
      </c>
      <c r="V4" s="1">
        <v>0.00010362930787879964</v>
      </c>
      <c r="W4" s="1">
        <v>0.00010310553320156955</v>
      </c>
      <c r="X4" s="1">
        <v>0.022614053020880015</v>
      </c>
      <c r="Y4" s="1">
        <v>0.00013660759299110553</v>
      </c>
      <c r="Z4" s="1">
        <v>2.0194604403140854E-08</v>
      </c>
      <c r="AA4" s="1">
        <v>0.20855015952691813</v>
      </c>
      <c r="AB4" s="1">
        <v>6.644455905432924E-06</v>
      </c>
      <c r="AC4" s="1">
        <v>0.0003286442105203848</v>
      </c>
      <c r="AD4" s="1">
        <v>0.04830764088316368</v>
      </c>
      <c r="AE4" s="1">
        <v>0.0052488078524409905</v>
      </c>
      <c r="AF4" s="1">
        <v>3.478384378226049E-05</v>
      </c>
      <c r="AG4" s="1">
        <v>0.00018753410726041956</v>
      </c>
      <c r="AH4" s="1">
        <v>2.9021021029183774E-05</v>
      </c>
      <c r="AJ4" s="2">
        <v>0.1992690186430502</v>
      </c>
      <c r="AK4" s="1">
        <v>0.00013368180716365153</v>
      </c>
      <c r="AL4" s="1">
        <v>0.0945756250949807</v>
      </c>
      <c r="AM4" s="1">
        <v>0.023219419430438846</v>
      </c>
      <c r="AN4" s="1">
        <v>0.9324360623082151</v>
      </c>
    </row>
    <row r="5" spans="1:40" ht="12.75">
      <c r="A5" s="1" t="s">
        <v>42</v>
      </c>
      <c r="B5" s="1">
        <v>4.913146129163861E-05</v>
      </c>
      <c r="C5" s="1">
        <v>0.0006263490618820287</v>
      </c>
      <c r="D5" s="1">
        <v>0.0002487347563773484</v>
      </c>
      <c r="E5" s="1">
        <v>0.08412905380379414</v>
      </c>
      <c r="F5" s="1">
        <v>0.010307590491784533</v>
      </c>
      <c r="G5" s="1">
        <v>0.0006257090376354105</v>
      </c>
      <c r="H5" s="1">
        <v>0.013817056777407128</v>
      </c>
      <c r="I5" s="1">
        <v>0.06467658353491461</v>
      </c>
      <c r="J5" s="1">
        <v>0.19879153099958252</v>
      </c>
      <c r="K5" s="1">
        <v>0.10928414011004094</v>
      </c>
      <c r="L5" s="1">
        <v>8.760331875585272E-07</v>
      </c>
      <c r="M5" s="1">
        <v>4.611588038298965E-05</v>
      </c>
      <c r="N5" s="1">
        <v>1.0998816678132085E-05</v>
      </c>
      <c r="O5" s="1">
        <v>0.00010943347910091849</v>
      </c>
      <c r="P5" s="1">
        <v>0.05354869530038121</v>
      </c>
      <c r="Q5" s="1">
        <v>0.0008795853221272577</v>
      </c>
      <c r="R5" s="1">
        <v>0.0003120864897217635</v>
      </c>
      <c r="S5" s="1">
        <v>0.0010273669206713775</v>
      </c>
      <c r="T5" s="1">
        <v>3.4763983662139914E-05</v>
      </c>
      <c r="U5" s="1">
        <v>1.6612896028050536E-08</v>
      </c>
      <c r="V5" s="1">
        <v>3.80387743906692E-05</v>
      </c>
      <c r="W5" s="1">
        <v>0.0001080787611122435</v>
      </c>
      <c r="X5" s="1">
        <v>0.007569780106167833</v>
      </c>
      <c r="Y5" s="1">
        <v>9.323766554024741E-06</v>
      </c>
      <c r="Z5" s="1">
        <v>5.1050467324415216E-05</v>
      </c>
      <c r="AA5" s="1">
        <v>1.2599944001755038E-06</v>
      </c>
      <c r="AB5" s="1">
        <v>1.081854318200132E-06</v>
      </c>
      <c r="AC5" s="1">
        <v>5.970892867408045E-09</v>
      </c>
      <c r="AD5" s="1">
        <v>0.027954125678123307</v>
      </c>
      <c r="AE5" s="1">
        <v>6.230316028703915E-08</v>
      </c>
      <c r="AF5" s="1">
        <v>4.580440191630218E-09</v>
      </c>
      <c r="AG5" s="1">
        <v>0.0008409278576315244</v>
      </c>
      <c r="AH5" s="1">
        <v>1.5384049474543783E-05</v>
      </c>
      <c r="AJ5" s="2">
        <v>0.11531076842225864</v>
      </c>
      <c r="AK5" s="1">
        <v>4.907001896396327E-05</v>
      </c>
      <c r="AL5" s="1">
        <v>0.5411982624371858</v>
      </c>
      <c r="AM5" s="1">
        <v>0.09506147730002652</v>
      </c>
      <c r="AN5" s="1">
        <v>0.002538552381030611</v>
      </c>
    </row>
    <row r="6" spans="1:40" ht="12.75">
      <c r="A6" s="1" t="s">
        <v>43</v>
      </c>
      <c r="B6" s="1">
        <v>2.1027440780665176E-05</v>
      </c>
      <c r="C6" s="1">
        <v>3.725815321168219E-08</v>
      </c>
      <c r="D6" s="1">
        <v>0.0003344348484448288</v>
      </c>
      <c r="E6" s="1">
        <v>0.015651664478780584</v>
      </c>
      <c r="F6" s="1">
        <v>1.7844096687897277E-06</v>
      </c>
      <c r="G6" s="1">
        <v>1.1000908990469207E-06</v>
      </c>
      <c r="H6" s="1">
        <v>0.0038403889857872523</v>
      </c>
      <c r="I6" s="1">
        <v>0.009596964056376502</v>
      </c>
      <c r="J6" s="1">
        <v>0.021336422237728168</v>
      </c>
      <c r="K6" s="1">
        <v>0.02462331687286312</v>
      </c>
      <c r="L6" s="1">
        <v>1.6878738405830201E-06</v>
      </c>
      <c r="M6" s="1">
        <v>2.7021681047687203E-05</v>
      </c>
      <c r="N6" s="1">
        <v>1.2250196179026598E-05</v>
      </c>
      <c r="O6" s="1">
        <v>3.293241281280031E-05</v>
      </c>
      <c r="P6" s="1">
        <v>0.010841741785830812</v>
      </c>
      <c r="Q6" s="1">
        <v>0.0015977848687236812</v>
      </c>
      <c r="R6" s="1">
        <v>8.082119831748757E-05</v>
      </c>
      <c r="S6" s="1">
        <v>9.499927177158341E-06</v>
      </c>
      <c r="T6" s="1">
        <v>4.03780308429993E-05</v>
      </c>
      <c r="U6" s="1">
        <v>9.080380463567944E-06</v>
      </c>
      <c r="V6" s="1">
        <v>0.979755147796172</v>
      </c>
      <c r="W6" s="1">
        <v>5.151806499764877E-07</v>
      </c>
      <c r="X6" s="1">
        <v>0.0012115747490953242</v>
      </c>
      <c r="Y6" s="1">
        <v>4.811759879991769E-06</v>
      </c>
      <c r="Z6" s="1">
        <v>6.753332549374077E-05</v>
      </c>
      <c r="AA6" s="1">
        <v>7.656059455009464E-07</v>
      </c>
      <c r="AB6" s="1">
        <v>2.53030760784017E-06</v>
      </c>
      <c r="AC6" s="1">
        <v>8.250807005604768E-08</v>
      </c>
      <c r="AD6" s="1">
        <v>0.007037762506875847</v>
      </c>
      <c r="AE6" s="1">
        <v>4.114630906056134E-05</v>
      </c>
      <c r="AF6" s="1">
        <v>1.5067940050437256E-08</v>
      </c>
      <c r="AG6" s="1">
        <v>0.0003038373333454018</v>
      </c>
      <c r="AH6" s="1">
        <v>1.6507292589339343E-06</v>
      </c>
      <c r="AJ6" s="2">
        <v>0.02903077034086287</v>
      </c>
      <c r="AK6" s="1">
        <v>1.263884140657062</v>
      </c>
      <c r="AL6" s="1">
        <v>0.08315829203723388</v>
      </c>
      <c r="AM6" s="1">
        <v>0.015652861105507836</v>
      </c>
      <c r="AN6" s="1">
        <v>0.0044942639896036665</v>
      </c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J7" s="2"/>
    </row>
    <row r="8" ht="12.75">
      <c r="A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304"/>
  <sheetViews>
    <sheetView tabSelected="1" workbookViewId="0" topLeftCell="A1">
      <selection activeCell="D2" sqref="D2"/>
    </sheetView>
  </sheetViews>
  <sheetFormatPr defaultColWidth="9.140625" defaultRowHeight="12.75"/>
  <cols>
    <col min="1" max="1" width="7.2812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9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3" bestFit="1" customWidth="1"/>
    <col min="10" max="10" width="19.28125" style="0" bestFit="1" customWidth="1"/>
    <col min="11" max="11" width="13.140625" style="0" bestFit="1" customWidth="1"/>
    <col min="12" max="12" width="33.8515625" style="0" bestFit="1" customWidth="1"/>
    <col min="13" max="13" width="12.421875" style="0" bestFit="1" customWidth="1"/>
    <col min="14" max="14" width="12.8515625" style="0" bestFit="1" customWidth="1"/>
    <col min="15" max="15" width="19.7109375" style="0" bestFit="1" customWidth="1"/>
    <col min="16" max="16" width="12.00390625" style="0" bestFit="1" customWidth="1"/>
    <col min="17" max="17" width="17.7109375" style="0" bestFit="1" customWidth="1"/>
    <col min="18" max="18" width="13.140625" style="0" bestFit="1" customWidth="1"/>
    <col min="19" max="19" width="33.8515625" style="0" bestFit="1" customWidth="1"/>
    <col min="20" max="20" width="12.421875" style="0" bestFit="1" customWidth="1"/>
    <col min="21" max="21" width="12.8515625" style="0" bestFit="1" customWidth="1"/>
    <col min="22" max="22" width="19.7109375" style="0" bestFit="1" customWidth="1"/>
    <col min="23" max="24" width="12.00390625" style="0" bestFit="1" customWidth="1"/>
  </cols>
  <sheetData>
    <row r="1" spans="1:24" ht="12.75">
      <c r="A1" t="s">
        <v>44</v>
      </c>
      <c r="B1" t="s">
        <v>45</v>
      </c>
      <c r="C1" t="s">
        <v>56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s="3" t="s">
        <v>57</v>
      </c>
      <c r="J1" s="3" t="s">
        <v>58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t="s">
        <v>51</v>
      </c>
      <c r="Q1" s="1" t="s">
        <v>59</v>
      </c>
      <c r="R1" s="1" t="s">
        <v>39</v>
      </c>
      <c r="S1" s="1" t="s">
        <v>40</v>
      </c>
      <c r="T1" s="1" t="s">
        <v>41</v>
      </c>
      <c r="U1" s="1" t="s">
        <v>42</v>
      </c>
      <c r="V1" s="1" t="s">
        <v>43</v>
      </c>
      <c r="W1" t="s">
        <v>0</v>
      </c>
      <c r="X1" t="s">
        <v>55</v>
      </c>
    </row>
    <row r="2" spans="1:24" ht="12.75">
      <c r="A2" t="s">
        <v>52</v>
      </c>
      <c r="B2">
        <v>20000105</v>
      </c>
      <c r="C2">
        <f aca="true" t="shared" si="0" ref="C2:C65">INT(B2/10000)</f>
        <v>2000</v>
      </c>
      <c r="D2">
        <v>44.55303</v>
      </c>
      <c r="E2">
        <v>8.6193</v>
      </c>
      <c r="F2">
        <v>4.459</v>
      </c>
      <c r="G2">
        <v>4.1603</v>
      </c>
      <c r="H2">
        <v>3.4</v>
      </c>
      <c r="I2" s="3">
        <v>0.8118811881188119</v>
      </c>
      <c r="K2">
        <v>0.04717020514113979</v>
      </c>
      <c r="L2">
        <v>0.2622504197341688</v>
      </c>
      <c r="M2">
        <v>0.2988849152232587</v>
      </c>
      <c r="N2">
        <v>2.757833018556265</v>
      </c>
      <c r="O2">
        <v>1.851667751969211</v>
      </c>
      <c r="P2">
        <v>5.217806310624043</v>
      </c>
      <c r="R2">
        <v>0.07064911235278099</v>
      </c>
      <c r="S2">
        <v>3.157543919877825</v>
      </c>
      <c r="T2">
        <v>1.0690636103062805</v>
      </c>
      <c r="U2">
        <v>11.843835812400343</v>
      </c>
      <c r="V2">
        <v>25.333385212443346</v>
      </c>
      <c r="W2">
        <v>2.6754</v>
      </c>
      <c r="X2">
        <v>44.14987766738058</v>
      </c>
    </row>
    <row r="3" spans="1:24" ht="12.75">
      <c r="A3" t="s">
        <v>52</v>
      </c>
      <c r="B3">
        <v>20000108</v>
      </c>
      <c r="C3">
        <f t="shared" si="0"/>
        <v>2000</v>
      </c>
      <c r="D3">
        <v>90.33554</v>
      </c>
      <c r="E3">
        <v>15.7865</v>
      </c>
      <c r="F3">
        <v>7.1537</v>
      </c>
      <c r="G3">
        <v>8.6328</v>
      </c>
      <c r="H3">
        <v>3.4</v>
      </c>
      <c r="I3" s="3">
        <v>1</v>
      </c>
      <c r="K3">
        <v>0.046947895995696175</v>
      </c>
      <c r="L3">
        <v>0.1137945793314824</v>
      </c>
      <c r="M3">
        <v>0.2715553962100434</v>
      </c>
      <c r="N3">
        <v>6.763243772204881</v>
      </c>
      <c r="O3">
        <v>3.8293107011880902</v>
      </c>
      <c r="P3">
        <v>11.024852344930192</v>
      </c>
      <c r="R3">
        <v>0.07031614912426623</v>
      </c>
      <c r="S3">
        <v>1.3701079389973696</v>
      </c>
      <c r="T3">
        <v>0.9713102852768862</v>
      </c>
      <c r="U3">
        <v>29.045539834448654</v>
      </c>
      <c r="V3">
        <v>52.39028599388951</v>
      </c>
      <c r="W3">
        <v>4.2922199999999995</v>
      </c>
      <c r="X3">
        <v>88.13978020173668</v>
      </c>
    </row>
    <row r="4" spans="1:24" ht="12.75">
      <c r="A4" t="s">
        <v>52</v>
      </c>
      <c r="B4">
        <v>20000129</v>
      </c>
      <c r="C4">
        <f t="shared" si="0"/>
        <v>2000</v>
      </c>
      <c r="D4">
        <v>51.80627</v>
      </c>
      <c r="E4">
        <v>9.0562</v>
      </c>
      <c r="F4">
        <v>3.8965</v>
      </c>
      <c r="G4">
        <v>5.1597</v>
      </c>
      <c r="H4">
        <v>3.4</v>
      </c>
      <c r="I4" s="3">
        <v>0.9108910891089109</v>
      </c>
      <c r="K4">
        <v>0.2760700034210164</v>
      </c>
      <c r="L4">
        <v>0.7308320046811766</v>
      </c>
      <c r="M4">
        <v>0.2695297350887174</v>
      </c>
      <c r="N4">
        <v>3.01179214722813</v>
      </c>
      <c r="O4">
        <v>1.7537136537275495</v>
      </c>
      <c r="P4">
        <v>6.04193754414659</v>
      </c>
      <c r="R4">
        <v>0.4134834824348347</v>
      </c>
      <c r="S4">
        <v>8.799353515515111</v>
      </c>
      <c r="T4">
        <v>0.9640648189407743</v>
      </c>
      <c r="U4">
        <v>12.934492934427421</v>
      </c>
      <c r="V4">
        <v>23.993237174948767</v>
      </c>
      <c r="W4">
        <v>2.3379</v>
      </c>
      <c r="X4">
        <v>49.4425319262669</v>
      </c>
    </row>
    <row r="5" spans="1:24" ht="12.75">
      <c r="A5" t="s">
        <v>52</v>
      </c>
      <c r="B5">
        <v>20000318</v>
      </c>
      <c r="C5">
        <f t="shared" si="0"/>
        <v>2000</v>
      </c>
      <c r="D5">
        <v>46.96969</v>
      </c>
      <c r="E5">
        <v>12.8106</v>
      </c>
      <c r="F5">
        <v>4.4166</v>
      </c>
      <c r="G5">
        <v>8.394</v>
      </c>
      <c r="H5">
        <v>3.46</v>
      </c>
      <c r="I5" s="3">
        <v>0.8514851485148515</v>
      </c>
      <c r="K5">
        <v>1.7078493435634812</v>
      </c>
      <c r="L5">
        <v>0.1676207625320873</v>
      </c>
      <c r="M5">
        <v>0.4874496822759743</v>
      </c>
      <c r="N5">
        <v>4.586826226525289</v>
      </c>
      <c r="O5">
        <v>0.5398073126634164</v>
      </c>
      <c r="P5">
        <v>7.489553327560248</v>
      </c>
      <c r="R5">
        <v>2.59730767471472</v>
      </c>
      <c r="S5">
        <v>2.0518684307181183</v>
      </c>
      <c r="T5">
        <v>1.761025449495663</v>
      </c>
      <c r="U5">
        <v>19.79390503317609</v>
      </c>
      <c r="V5">
        <v>7.510939849110038</v>
      </c>
      <c r="W5">
        <v>2.6499599999999996</v>
      </c>
      <c r="X5">
        <v>36.36500643721463</v>
      </c>
    </row>
    <row r="6" spans="1:24" ht="12.75">
      <c r="A6" t="s">
        <v>52</v>
      </c>
      <c r="B6">
        <v>20000325</v>
      </c>
      <c r="C6">
        <f t="shared" si="0"/>
        <v>2000</v>
      </c>
      <c r="D6">
        <v>53.17084</v>
      </c>
      <c r="E6">
        <v>14.9177</v>
      </c>
      <c r="F6">
        <v>7.9733</v>
      </c>
      <c r="G6">
        <v>6.9444</v>
      </c>
      <c r="H6">
        <v>3.46</v>
      </c>
      <c r="I6" s="3">
        <v>0.9207920792079208</v>
      </c>
      <c r="K6">
        <v>4.093877135086967</v>
      </c>
      <c r="L6">
        <v>0.8780243911229891</v>
      </c>
      <c r="M6">
        <v>0.3518933007122811</v>
      </c>
      <c r="N6">
        <v>2.174823856057067</v>
      </c>
      <c r="O6">
        <v>1.2493937457266227</v>
      </c>
      <c r="P6">
        <v>8.748012428705927</v>
      </c>
      <c r="R6">
        <v>6.225993260104713</v>
      </c>
      <c r="S6">
        <v>10.748015355203293</v>
      </c>
      <c r="T6">
        <v>1.2712964652431797</v>
      </c>
      <c r="U6">
        <v>9.385194630163753</v>
      </c>
      <c r="V6">
        <v>17.384205533833114</v>
      </c>
      <c r="W6">
        <v>4.78398</v>
      </c>
      <c r="X6">
        <v>49.798685244548054</v>
      </c>
    </row>
    <row r="7" spans="1:24" ht="12.75">
      <c r="A7" t="s">
        <v>52</v>
      </c>
      <c r="B7">
        <v>20000401</v>
      </c>
      <c r="C7">
        <f t="shared" si="0"/>
        <v>2000</v>
      </c>
      <c r="D7">
        <v>49.78859</v>
      </c>
      <c r="E7">
        <v>21.1297</v>
      </c>
      <c r="F7">
        <v>10.0983</v>
      </c>
      <c r="G7">
        <v>11.0314</v>
      </c>
      <c r="H7">
        <v>2.6</v>
      </c>
      <c r="I7" s="3">
        <v>0.8811881188118812</v>
      </c>
      <c r="K7">
        <v>0.968820544756136</v>
      </c>
      <c r="L7">
        <v>0.20254080333021726</v>
      </c>
      <c r="M7">
        <v>4.285548915557848</v>
      </c>
      <c r="N7">
        <v>3.7428269517254362</v>
      </c>
      <c r="O7">
        <v>0.23671841247447048</v>
      </c>
      <c r="P7">
        <v>9.436455627844108</v>
      </c>
      <c r="R7">
        <v>1.1532031449498799</v>
      </c>
      <c r="S7">
        <v>1.895957520879032</v>
      </c>
      <c r="T7">
        <v>13.27780401156302</v>
      </c>
      <c r="U7">
        <v>15.03775464409444</v>
      </c>
      <c r="V7">
        <v>2.5041002433820223</v>
      </c>
      <c r="W7">
        <v>6.05898</v>
      </c>
      <c r="X7">
        <v>39.92779956486839</v>
      </c>
    </row>
    <row r="8" spans="1:24" ht="12.75">
      <c r="A8" t="s">
        <v>52</v>
      </c>
      <c r="B8">
        <v>20000405</v>
      </c>
      <c r="C8">
        <f t="shared" si="0"/>
        <v>2000</v>
      </c>
      <c r="D8">
        <v>46.67978</v>
      </c>
      <c r="E8">
        <v>13.285</v>
      </c>
      <c r="F8">
        <v>5.606</v>
      </c>
      <c r="G8">
        <v>7.679</v>
      </c>
      <c r="H8">
        <v>2.6</v>
      </c>
      <c r="I8" s="3">
        <v>0.8415841584158416</v>
      </c>
      <c r="K8">
        <v>1.5808349110752693</v>
      </c>
      <c r="L8">
        <v>1.5491011123895801</v>
      </c>
      <c r="M8">
        <v>1.5748208835947148</v>
      </c>
      <c r="N8">
        <v>1.882522429996205</v>
      </c>
      <c r="O8">
        <v>1.145811478026088</v>
      </c>
      <c r="P8">
        <v>7.733090815081857</v>
      </c>
      <c r="R8">
        <v>1.881693984469995</v>
      </c>
      <c r="S8">
        <v>14.500929473695441</v>
      </c>
      <c r="T8">
        <v>4.879226315624789</v>
      </c>
      <c r="U8">
        <v>7.563510357121112</v>
      </c>
      <c r="V8">
        <v>12.120843372521689</v>
      </c>
      <c r="W8">
        <v>3.3636</v>
      </c>
      <c r="X8">
        <v>44.309803503433024</v>
      </c>
    </row>
    <row r="9" spans="1:24" ht="12.75">
      <c r="A9" t="s">
        <v>52</v>
      </c>
      <c r="B9">
        <v>20000429</v>
      </c>
      <c r="C9">
        <f t="shared" si="0"/>
        <v>2000</v>
      </c>
      <c r="D9">
        <v>47.70916</v>
      </c>
      <c r="E9">
        <v>14.0968</v>
      </c>
      <c r="F9">
        <v>6.2521</v>
      </c>
      <c r="G9">
        <v>7.8447</v>
      </c>
      <c r="H9">
        <v>2.6</v>
      </c>
      <c r="I9" s="3">
        <v>0.8613861386138614</v>
      </c>
      <c r="K9">
        <v>2.667438636609428</v>
      </c>
      <c r="L9">
        <v>0.07292336593089867</v>
      </c>
      <c r="M9">
        <v>0.32850137183020167</v>
      </c>
      <c r="N9">
        <v>2.5642466026436033</v>
      </c>
      <c r="O9">
        <v>1.3432764022320782</v>
      </c>
      <c r="P9">
        <v>6.97638637924621</v>
      </c>
      <c r="R9">
        <v>3.1750964008232345</v>
      </c>
      <c r="S9">
        <v>0.6826259292508395</v>
      </c>
      <c r="T9">
        <v>1.0177872003412278</v>
      </c>
      <c r="U9">
        <v>10.302509775326616</v>
      </c>
      <c r="V9">
        <v>14.20970481593375</v>
      </c>
      <c r="W9">
        <v>3.7512600000000003</v>
      </c>
      <c r="X9">
        <v>33.13898412167567</v>
      </c>
    </row>
    <row r="10" spans="1:24" ht="12.75">
      <c r="A10" t="s">
        <v>52</v>
      </c>
      <c r="B10">
        <v>20000520</v>
      </c>
      <c r="C10">
        <f t="shared" si="0"/>
        <v>2000</v>
      </c>
      <c r="D10">
        <v>47.83073</v>
      </c>
      <c r="E10">
        <v>17.2173</v>
      </c>
      <c r="F10">
        <v>8.2152</v>
      </c>
      <c r="G10">
        <v>9.0021</v>
      </c>
      <c r="H10">
        <v>2.43</v>
      </c>
      <c r="I10" s="3">
        <v>0.8712871287128713</v>
      </c>
      <c r="K10">
        <v>1.4612759682208374</v>
      </c>
      <c r="L10">
        <v>0.6884454076443881</v>
      </c>
      <c r="M10">
        <v>1.131941893669615</v>
      </c>
      <c r="N10">
        <v>4.427176024927583</v>
      </c>
      <c r="O10">
        <v>0.5811683707718149</v>
      </c>
      <c r="P10">
        <v>8.290007665234238</v>
      </c>
      <c r="R10">
        <v>1.6439168237463946</v>
      </c>
      <c r="S10">
        <v>6.052475810984493</v>
      </c>
      <c r="T10">
        <v>3.3919526776097815</v>
      </c>
      <c r="U10">
        <v>17.52683392607716</v>
      </c>
      <c r="V10">
        <v>5.764612408130908</v>
      </c>
      <c r="W10">
        <v>4.929119999999999</v>
      </c>
      <c r="X10">
        <v>39.30891164654874</v>
      </c>
    </row>
    <row r="11" spans="1:24" ht="12.75">
      <c r="A11" t="s">
        <v>52</v>
      </c>
      <c r="B11">
        <v>20000603</v>
      </c>
      <c r="C11">
        <f t="shared" si="0"/>
        <v>2000</v>
      </c>
      <c r="D11">
        <v>50.66988</v>
      </c>
      <c r="E11">
        <v>17.9468</v>
      </c>
      <c r="F11">
        <v>9.2176</v>
      </c>
      <c r="G11">
        <v>8.7292</v>
      </c>
      <c r="H11">
        <v>2.21</v>
      </c>
      <c r="I11" s="3">
        <v>0.8910891089108911</v>
      </c>
      <c r="K11">
        <v>2.9224163820846965</v>
      </c>
      <c r="L11">
        <v>1.9027921097498897</v>
      </c>
      <c r="M11">
        <v>0.8509006245909649</v>
      </c>
      <c r="N11">
        <v>2.4713438722952024</v>
      </c>
      <c r="O11">
        <v>1.1582054256642444</v>
      </c>
      <c r="P11">
        <v>9.305658414384999</v>
      </c>
      <c r="R11">
        <v>3.040608875956913</v>
      </c>
      <c r="S11">
        <v>15.326417353292499</v>
      </c>
      <c r="T11">
        <v>2.437807026661746</v>
      </c>
      <c r="U11">
        <v>9.595689760166369</v>
      </c>
      <c r="V11">
        <v>10.499921967527992</v>
      </c>
      <c r="W11">
        <v>5.5305599999999995</v>
      </c>
      <c r="X11">
        <v>46.43100498360552</v>
      </c>
    </row>
    <row r="12" spans="1:24" ht="12.75">
      <c r="A12" t="s">
        <v>52</v>
      </c>
      <c r="B12">
        <v>20000715</v>
      </c>
      <c r="C12">
        <f t="shared" si="0"/>
        <v>2000</v>
      </c>
      <c r="D12">
        <v>45.12917</v>
      </c>
      <c r="E12">
        <v>13.6128</v>
      </c>
      <c r="F12">
        <v>7.6579</v>
      </c>
      <c r="G12">
        <v>5.9549</v>
      </c>
      <c r="H12">
        <v>2.11</v>
      </c>
      <c r="I12" s="3">
        <v>0.8217821782178217</v>
      </c>
      <c r="K12">
        <v>1.6823651244516522</v>
      </c>
      <c r="L12">
        <v>2.2248206464039613</v>
      </c>
      <c r="M12">
        <v>0.343624668820981</v>
      </c>
      <c r="N12">
        <v>0.4704946751488947</v>
      </c>
      <c r="O12">
        <v>1.2684337232577036</v>
      </c>
      <c r="P12">
        <v>5.989738838083192</v>
      </c>
      <c r="R12">
        <v>1.68575408014951</v>
      </c>
      <c r="S12">
        <v>17.175134602870227</v>
      </c>
      <c r="T12">
        <v>0.9639193757382747</v>
      </c>
      <c r="U12">
        <v>1.810545447779442</v>
      </c>
      <c r="V12">
        <v>11.007223587907873</v>
      </c>
      <c r="W12">
        <v>4.59474</v>
      </c>
      <c r="X12">
        <v>37.23731709444533</v>
      </c>
    </row>
    <row r="13" spans="1:24" ht="12.75">
      <c r="A13" t="s">
        <v>52</v>
      </c>
      <c r="B13">
        <v>20000802</v>
      </c>
      <c r="C13">
        <f t="shared" si="0"/>
        <v>2000</v>
      </c>
      <c r="D13">
        <v>57.93745</v>
      </c>
      <c r="E13">
        <v>22.6608</v>
      </c>
      <c r="F13">
        <v>12.5748</v>
      </c>
      <c r="G13">
        <v>10.086</v>
      </c>
      <c r="H13">
        <v>2.2</v>
      </c>
      <c r="I13" s="3">
        <v>0.9603960396039604</v>
      </c>
      <c r="K13">
        <v>1.762071086354607</v>
      </c>
      <c r="L13">
        <v>2.329474212440205</v>
      </c>
      <c r="M13">
        <v>1.244844068155657</v>
      </c>
      <c r="N13">
        <v>4.052002738495392</v>
      </c>
      <c r="O13">
        <v>0.6096983999968466</v>
      </c>
      <c r="P13">
        <v>9.998090505442706</v>
      </c>
      <c r="R13">
        <v>1.8265637903400518</v>
      </c>
      <c r="S13">
        <v>18.685195614221712</v>
      </c>
      <c r="T13">
        <v>3.558997464381009</v>
      </c>
      <c r="U13">
        <v>15.719020566931752</v>
      </c>
      <c r="V13">
        <v>5.503683106629423</v>
      </c>
      <c r="W13">
        <v>7.544879999999999</v>
      </c>
      <c r="X13">
        <v>52.83834054250395</v>
      </c>
    </row>
    <row r="14" spans="1:24" ht="12.75">
      <c r="A14" t="s">
        <v>52</v>
      </c>
      <c r="B14">
        <v>20000912</v>
      </c>
      <c r="C14">
        <f t="shared" si="0"/>
        <v>2000</v>
      </c>
      <c r="D14">
        <v>44.14014</v>
      </c>
      <c r="E14">
        <v>31.2891</v>
      </c>
      <c r="F14">
        <v>25.2928</v>
      </c>
      <c r="G14">
        <v>5.9963</v>
      </c>
      <c r="H14">
        <v>2.21</v>
      </c>
      <c r="I14" s="3">
        <v>0.801980198019802</v>
      </c>
      <c r="K14">
        <v>1.5270198313550771</v>
      </c>
      <c r="L14">
        <v>0.8619648257167001</v>
      </c>
      <c r="M14">
        <v>1.2737381721624306</v>
      </c>
      <c r="N14">
        <v>2.5905893546394663</v>
      </c>
      <c r="O14">
        <v>0.42929760659701366</v>
      </c>
      <c r="P14">
        <v>6.682609790470688</v>
      </c>
      <c r="R14">
        <v>1.5887777256669895</v>
      </c>
      <c r="S14">
        <v>6.942867061041502</v>
      </c>
      <c r="T14">
        <v>3.649225040488745</v>
      </c>
      <c r="U14">
        <v>10.058693984994969</v>
      </c>
      <c r="V14">
        <v>3.891875543174922</v>
      </c>
      <c r="W14">
        <v>15.17568</v>
      </c>
      <c r="X14">
        <v>41.307119355367135</v>
      </c>
    </row>
    <row r="15" spans="1:24" ht="12.75">
      <c r="A15" t="s">
        <v>52</v>
      </c>
      <c r="B15">
        <v>20000930</v>
      </c>
      <c r="C15">
        <f t="shared" si="0"/>
        <v>2000</v>
      </c>
      <c r="D15">
        <v>55.12278</v>
      </c>
      <c r="E15">
        <v>22.7388</v>
      </c>
      <c r="F15">
        <v>12.577</v>
      </c>
      <c r="G15">
        <v>10.1618</v>
      </c>
      <c r="H15">
        <v>2.21</v>
      </c>
      <c r="I15" s="3">
        <v>0.9504950495049505</v>
      </c>
      <c r="K15">
        <v>1.8310682540563143</v>
      </c>
      <c r="L15">
        <v>1.412556750593928</v>
      </c>
      <c r="M15">
        <v>1.0461202570877939</v>
      </c>
      <c r="N15">
        <v>5.220927203393688</v>
      </c>
      <c r="O15">
        <v>0.5962087555385053</v>
      </c>
      <c r="P15">
        <v>10.10688122067023</v>
      </c>
      <c r="R15">
        <v>1.9051229044216327</v>
      </c>
      <c r="S15">
        <v>11.377719186390218</v>
      </c>
      <c r="T15">
        <v>2.997105936651225</v>
      </c>
      <c r="U15">
        <v>20.271722711599477</v>
      </c>
      <c r="V15">
        <v>5.405038925561077</v>
      </c>
      <c r="W15">
        <v>7.5462</v>
      </c>
      <c r="X15">
        <v>49.50290966462363</v>
      </c>
    </row>
    <row r="16" spans="1:24" ht="12.75">
      <c r="A16" t="s">
        <v>52</v>
      </c>
      <c r="B16">
        <v>20001006</v>
      </c>
      <c r="C16">
        <f t="shared" si="0"/>
        <v>2000</v>
      </c>
      <c r="D16">
        <v>67.59212</v>
      </c>
      <c r="E16">
        <v>19.8413</v>
      </c>
      <c r="F16">
        <v>9.4086</v>
      </c>
      <c r="G16">
        <v>10.4327</v>
      </c>
      <c r="H16">
        <v>2.37</v>
      </c>
      <c r="I16" s="3">
        <v>0.9900990099009901</v>
      </c>
      <c r="K16">
        <v>1.8105995461526643</v>
      </c>
      <c r="L16">
        <v>2.24209799876049</v>
      </c>
      <c r="M16">
        <v>0.5266718915447436</v>
      </c>
      <c r="N16">
        <v>3.9928487295651793</v>
      </c>
      <c r="O16">
        <v>1.8277180946974112</v>
      </c>
      <c r="P16">
        <v>10.399936260720489</v>
      </c>
      <c r="R16">
        <v>1.995153659909239</v>
      </c>
      <c r="S16">
        <v>19.26088340186442</v>
      </c>
      <c r="T16">
        <v>1.5593100733450849</v>
      </c>
      <c r="U16">
        <v>15.72445649561041</v>
      </c>
      <c r="V16">
        <v>17.703791164397558</v>
      </c>
      <c r="W16">
        <v>5.64516</v>
      </c>
      <c r="X16">
        <v>61.88875479512671</v>
      </c>
    </row>
    <row r="17" spans="1:24" ht="12.75">
      <c r="A17" t="s">
        <v>52</v>
      </c>
      <c r="B17">
        <v>20001018</v>
      </c>
      <c r="C17">
        <f t="shared" si="0"/>
        <v>2000</v>
      </c>
      <c r="D17">
        <v>51.05694</v>
      </c>
      <c r="E17">
        <v>13.9711</v>
      </c>
      <c r="F17">
        <v>6.629</v>
      </c>
      <c r="G17">
        <v>7.3421</v>
      </c>
      <c r="H17">
        <v>2.37</v>
      </c>
      <c r="I17" s="3">
        <v>0.900990099009901</v>
      </c>
      <c r="K17">
        <v>1.0535149069958742</v>
      </c>
      <c r="L17">
        <v>1.155603704093303</v>
      </c>
      <c r="M17">
        <v>0.5267026299532614</v>
      </c>
      <c r="N17">
        <v>4.7710379975995645</v>
      </c>
      <c r="O17">
        <v>1.4119520444589646</v>
      </c>
      <c r="P17">
        <v>8.918811283100966</v>
      </c>
      <c r="R17">
        <v>1.1608995080818012</v>
      </c>
      <c r="S17">
        <v>9.927286057794403</v>
      </c>
      <c r="T17">
        <v>1.5594010801195304</v>
      </c>
      <c r="U17">
        <v>18.789086317409385</v>
      </c>
      <c r="V17">
        <v>13.676564346420205</v>
      </c>
      <c r="W17">
        <v>3.9773999999999994</v>
      </c>
      <c r="X17">
        <v>49.090637309825325</v>
      </c>
    </row>
    <row r="18" spans="1:24" ht="12.75">
      <c r="A18" t="s">
        <v>52</v>
      </c>
      <c r="B18">
        <v>20001111</v>
      </c>
      <c r="C18">
        <f t="shared" si="0"/>
        <v>2000</v>
      </c>
      <c r="D18">
        <v>45.67066</v>
      </c>
      <c r="E18">
        <v>9.1146</v>
      </c>
      <c r="F18">
        <v>1.5994</v>
      </c>
      <c r="G18">
        <v>7.5152</v>
      </c>
      <c r="H18">
        <v>2.44</v>
      </c>
      <c r="I18" s="3">
        <v>0.8316831683168316</v>
      </c>
      <c r="K18">
        <v>0.701344687567513</v>
      </c>
      <c r="L18">
        <v>0.3361320317715375</v>
      </c>
      <c r="M18">
        <v>0.08426319926996648</v>
      </c>
      <c r="N18">
        <v>4.029128605089731</v>
      </c>
      <c r="O18">
        <v>1.350521173556798</v>
      </c>
      <c r="P18">
        <v>6.501389697255546</v>
      </c>
      <c r="R18">
        <v>0.791699025402204</v>
      </c>
      <c r="S18">
        <v>2.9663662311981915</v>
      </c>
      <c r="T18">
        <v>0.2530053557782225</v>
      </c>
      <c r="U18">
        <v>15.964940183748158</v>
      </c>
      <c r="V18">
        <v>13.44821054728845</v>
      </c>
      <c r="W18">
        <v>0.9596399999999999</v>
      </c>
      <c r="X18">
        <v>34.38386134341523</v>
      </c>
    </row>
    <row r="19" spans="1:24" ht="12.75">
      <c r="A19" t="s">
        <v>52</v>
      </c>
      <c r="B19">
        <v>20001123</v>
      </c>
      <c r="C19">
        <f t="shared" si="0"/>
        <v>2000</v>
      </c>
      <c r="D19">
        <v>62.72991</v>
      </c>
      <c r="E19">
        <v>8.7015</v>
      </c>
      <c r="F19">
        <v>6.989846273712737</v>
      </c>
      <c r="G19">
        <v>8.7121</v>
      </c>
      <c r="H19">
        <v>2.44</v>
      </c>
      <c r="I19" s="3">
        <v>0.9801980198019802</v>
      </c>
      <c r="K19">
        <v>0.03427085253113099</v>
      </c>
      <c r="L19">
        <v>0.4413868801144624</v>
      </c>
      <c r="M19">
        <v>0.12574468156479732</v>
      </c>
      <c r="N19">
        <v>4.108531846870857</v>
      </c>
      <c r="O19">
        <v>3.8955315035446167</v>
      </c>
      <c r="P19">
        <v>8.605465764625865</v>
      </c>
      <c r="R19">
        <v>0.03868597143396379</v>
      </c>
      <c r="S19">
        <v>3.895240596871715</v>
      </c>
      <c r="T19">
        <v>0.37755601700563696</v>
      </c>
      <c r="U19">
        <v>16.279566032084198</v>
      </c>
      <c r="V19">
        <v>38.79089708404333</v>
      </c>
      <c r="W19">
        <v>4.193907764227642</v>
      </c>
      <c r="X19">
        <v>63.57585346566648</v>
      </c>
    </row>
    <row r="20" spans="1:24" ht="12.75">
      <c r="A20" t="s">
        <v>52</v>
      </c>
      <c r="B20">
        <v>20001208</v>
      </c>
      <c r="C20">
        <f t="shared" si="0"/>
        <v>2000</v>
      </c>
      <c r="D20">
        <v>55.03903</v>
      </c>
      <c r="E20">
        <v>9.5226</v>
      </c>
      <c r="F20">
        <v>2.6724</v>
      </c>
      <c r="G20">
        <v>6.8502</v>
      </c>
      <c r="H20">
        <v>2.86</v>
      </c>
      <c r="I20" s="3">
        <v>0.9405940594059405</v>
      </c>
      <c r="K20">
        <v>0.2954136101617505</v>
      </c>
      <c r="L20">
        <v>0.5433232590179835</v>
      </c>
      <c r="M20">
        <v>0.2954545088326673</v>
      </c>
      <c r="N20">
        <v>4.44705027198496</v>
      </c>
      <c r="O20">
        <v>2.3181472014806945</v>
      </c>
      <c r="P20">
        <v>7.899388851478056</v>
      </c>
      <c r="R20">
        <v>0.3811520939123394</v>
      </c>
      <c r="S20">
        <v>5.559091130193766</v>
      </c>
      <c r="T20">
        <v>0.96135222286489</v>
      </c>
      <c r="U20">
        <v>18.26729866341738</v>
      </c>
      <c r="V20">
        <v>26.860060944439173</v>
      </c>
      <c r="W20">
        <v>1.60344</v>
      </c>
      <c r="X20">
        <v>53.63239505482755</v>
      </c>
    </row>
    <row r="21" spans="1:24" ht="12.75">
      <c r="A21" t="s">
        <v>52</v>
      </c>
      <c r="B21">
        <v>20001211</v>
      </c>
      <c r="C21">
        <f t="shared" si="0"/>
        <v>2000</v>
      </c>
      <c r="D21">
        <v>59.0815</v>
      </c>
      <c r="E21">
        <v>7.6138</v>
      </c>
      <c r="F21">
        <v>1.1862</v>
      </c>
      <c r="G21">
        <v>6.4276</v>
      </c>
      <c r="H21">
        <v>2.86</v>
      </c>
      <c r="I21" s="3">
        <v>0.9702970297029703</v>
      </c>
      <c r="K21">
        <v>9.346879576691223E-06</v>
      </c>
      <c r="L21">
        <v>0.6838634842441104</v>
      </c>
      <c r="M21">
        <v>0.044893445640311544</v>
      </c>
      <c r="N21">
        <v>1.812493833053465</v>
      </c>
      <c r="O21">
        <v>3.366962567555992</v>
      </c>
      <c r="P21">
        <v>5.908222677373455</v>
      </c>
      <c r="R21">
        <v>1.2059643156764804E-05</v>
      </c>
      <c r="S21">
        <v>6.997048932519574</v>
      </c>
      <c r="T21">
        <v>0.14607464928829594</v>
      </c>
      <c r="U21">
        <v>7.445242160307603</v>
      </c>
      <c r="V21">
        <v>39.01254402845242</v>
      </c>
      <c r="W21">
        <v>0.7117199999999999</v>
      </c>
      <c r="X21">
        <v>54.31264183021105</v>
      </c>
    </row>
    <row r="22" spans="1:24" ht="12.75">
      <c r="A22" t="s">
        <v>52</v>
      </c>
      <c r="B22">
        <v>20001223</v>
      </c>
      <c r="C22">
        <f t="shared" si="0"/>
        <v>2000</v>
      </c>
      <c r="D22">
        <v>54.23834</v>
      </c>
      <c r="E22">
        <v>12.0482</v>
      </c>
      <c r="F22">
        <v>4.8828</v>
      </c>
      <c r="G22">
        <v>7.1654</v>
      </c>
      <c r="H22">
        <v>2.86</v>
      </c>
      <c r="I22" s="3">
        <v>0.9306930693069307</v>
      </c>
      <c r="K22">
        <v>2.235020237850201</v>
      </c>
      <c r="L22">
        <v>0.42842506026284616</v>
      </c>
      <c r="M22">
        <v>0.19385484715863663</v>
      </c>
      <c r="N22">
        <v>1.8408052604653893</v>
      </c>
      <c r="O22">
        <v>2.849170977339678</v>
      </c>
      <c r="P22">
        <v>7.547276383076751</v>
      </c>
      <c r="R22">
        <v>2.8836946379234862</v>
      </c>
      <c r="S22">
        <v>4.383493459795151</v>
      </c>
      <c r="T22">
        <v>0.6307664383441064</v>
      </c>
      <c r="U22">
        <v>7.561537967301131</v>
      </c>
      <c r="V22">
        <v>33.0129622672749</v>
      </c>
      <c r="W22">
        <v>2.92968</v>
      </c>
      <c r="X22">
        <v>51.402134770638774</v>
      </c>
    </row>
    <row r="23" spans="1:24" ht="12.75">
      <c r="A23" t="s">
        <v>52</v>
      </c>
      <c r="B23">
        <v>20010101</v>
      </c>
      <c r="C23">
        <f t="shared" si="0"/>
        <v>2001</v>
      </c>
      <c r="D23">
        <v>58.92117</v>
      </c>
      <c r="E23">
        <v>10.8264</v>
      </c>
      <c r="F23">
        <v>2.9184</v>
      </c>
      <c r="G23">
        <v>7.908</v>
      </c>
      <c r="H23">
        <v>3.4</v>
      </c>
      <c r="I23" s="3">
        <v>0.9741379310344828</v>
      </c>
      <c r="K23">
        <v>0.11674890103428204</v>
      </c>
      <c r="L23">
        <v>5.817444372980533E-06</v>
      </c>
      <c r="M23">
        <v>0.32942352408573694</v>
      </c>
      <c r="N23">
        <v>5.489510778013435</v>
      </c>
      <c r="O23">
        <v>1.9336953281251261</v>
      </c>
      <c r="P23">
        <v>7.869384348702954</v>
      </c>
      <c r="R23">
        <v>0.17486051208713052</v>
      </c>
      <c r="S23">
        <v>7.004311424077718E-05</v>
      </c>
      <c r="T23">
        <v>1.1782953372399245</v>
      </c>
      <c r="U23">
        <v>23.57534481156867</v>
      </c>
      <c r="V23">
        <v>26.455636319636238</v>
      </c>
      <c r="W23">
        <v>1.75104</v>
      </c>
      <c r="X23">
        <v>53.1352470236462</v>
      </c>
    </row>
    <row r="24" spans="1:24" ht="12.75">
      <c r="A24" t="s">
        <v>52</v>
      </c>
      <c r="B24">
        <v>20010107</v>
      </c>
      <c r="C24">
        <f t="shared" si="0"/>
        <v>2001</v>
      </c>
      <c r="D24">
        <v>49.7341</v>
      </c>
      <c r="E24">
        <v>11.4207</v>
      </c>
      <c r="F24">
        <v>5.6067</v>
      </c>
      <c r="G24">
        <v>5.814</v>
      </c>
      <c r="H24">
        <v>3.4</v>
      </c>
      <c r="I24" s="3">
        <v>0.9396551724137931</v>
      </c>
      <c r="K24">
        <v>0.7291197753122671</v>
      </c>
      <c r="L24">
        <v>0.6332187694510073</v>
      </c>
      <c r="M24">
        <v>0.46224418729134203</v>
      </c>
      <c r="N24">
        <v>4.211184207851179</v>
      </c>
      <c r="O24">
        <v>1.3451325006706427</v>
      </c>
      <c r="P24">
        <v>7.380899440576439</v>
      </c>
      <c r="R24">
        <v>1.0920381789848224</v>
      </c>
      <c r="S24">
        <v>7.624071974638832</v>
      </c>
      <c r="T24">
        <v>1.653373638276942</v>
      </c>
      <c r="U24">
        <v>18.08542214048664</v>
      </c>
      <c r="V24">
        <v>18.403279835179205</v>
      </c>
      <c r="W24">
        <v>3.36402</v>
      </c>
      <c r="X24">
        <v>50.222205767566436</v>
      </c>
    </row>
    <row r="25" spans="1:24" ht="12.75">
      <c r="A25" t="s">
        <v>52</v>
      </c>
      <c r="B25">
        <v>20010119</v>
      </c>
      <c r="C25">
        <f t="shared" si="0"/>
        <v>2001</v>
      </c>
      <c r="D25">
        <v>53.12165</v>
      </c>
      <c r="E25">
        <v>9.6637</v>
      </c>
      <c r="F25">
        <v>2.593</v>
      </c>
      <c r="G25">
        <v>7.0707</v>
      </c>
      <c r="H25">
        <v>3.4</v>
      </c>
      <c r="I25" s="3">
        <v>0.9655172413793104</v>
      </c>
      <c r="K25">
        <v>0.15937125749881617</v>
      </c>
      <c r="L25">
        <v>0.23414237468894342</v>
      </c>
      <c r="M25">
        <v>0.27892646657262243</v>
      </c>
      <c r="N25">
        <v>4.356959935088074</v>
      </c>
      <c r="O25">
        <v>2.210194121328056</v>
      </c>
      <c r="P25">
        <v>7.239594155176512</v>
      </c>
      <c r="R25">
        <v>0.23869809010047882</v>
      </c>
      <c r="S25">
        <v>2.8191178200371936</v>
      </c>
      <c r="T25">
        <v>0.9976754268155757</v>
      </c>
      <c r="U25">
        <v>18.7114730171024</v>
      </c>
      <c r="V25">
        <v>30.238523628407602</v>
      </c>
      <c r="W25">
        <v>1.5557999999999998</v>
      </c>
      <c r="X25">
        <v>54.56128798246325</v>
      </c>
    </row>
    <row r="26" spans="1:24" ht="12.75">
      <c r="A26" t="s">
        <v>52</v>
      </c>
      <c r="B26">
        <v>20010122</v>
      </c>
      <c r="C26">
        <f t="shared" si="0"/>
        <v>2001</v>
      </c>
      <c r="D26">
        <v>41.59401</v>
      </c>
      <c r="E26">
        <v>8.8688</v>
      </c>
      <c r="F26">
        <v>3.3448</v>
      </c>
      <c r="G26">
        <v>5.524</v>
      </c>
      <c r="H26">
        <v>3.4</v>
      </c>
      <c r="I26" s="3">
        <v>0.853448275862069</v>
      </c>
      <c r="K26">
        <v>0.5811215283638895</v>
      </c>
      <c r="L26">
        <v>0.4772202611252724</v>
      </c>
      <c r="M26">
        <v>0.2615193058289672</v>
      </c>
      <c r="N26">
        <v>3.3524667406550615</v>
      </c>
      <c r="O26">
        <v>1.5425375507334538</v>
      </c>
      <c r="P26">
        <v>6.214865386706644</v>
      </c>
      <c r="R26">
        <v>0.8703740003918964</v>
      </c>
      <c r="S26">
        <v>5.74582086650626</v>
      </c>
      <c r="T26">
        <v>0.9354127927315066</v>
      </c>
      <c r="U26">
        <v>14.397559741901173</v>
      </c>
      <c r="V26">
        <v>21.104054944971153</v>
      </c>
      <c r="W26">
        <v>2.00688</v>
      </c>
      <c r="X26">
        <v>45.06010234650199</v>
      </c>
    </row>
    <row r="27" spans="1:24" ht="12.75">
      <c r="A27" t="s">
        <v>52</v>
      </c>
      <c r="B27">
        <v>20010308</v>
      </c>
      <c r="C27">
        <f t="shared" si="0"/>
        <v>2001</v>
      </c>
      <c r="D27">
        <v>47.76459</v>
      </c>
      <c r="E27">
        <v>9.9085</v>
      </c>
      <c r="F27">
        <v>4.8349</v>
      </c>
      <c r="G27">
        <v>5.0736</v>
      </c>
      <c r="H27">
        <v>3.46</v>
      </c>
      <c r="I27" s="3">
        <v>0.9224137931034483</v>
      </c>
      <c r="K27">
        <v>2.056224040996464</v>
      </c>
      <c r="L27">
        <v>1.6670742231940734</v>
      </c>
      <c r="M27">
        <v>0.20324850480168982</v>
      </c>
      <c r="N27">
        <v>1.7424652361107247</v>
      </c>
      <c r="O27">
        <v>0.9873246210299519</v>
      </c>
      <c r="P27">
        <v>6.656336626132903</v>
      </c>
      <c r="R27">
        <v>3.127118034585887</v>
      </c>
      <c r="S27">
        <v>20.40688109613538</v>
      </c>
      <c r="T27">
        <v>0.7342825373411036</v>
      </c>
      <c r="U27">
        <v>7.5194022410816705</v>
      </c>
      <c r="V27">
        <v>13.737746166334787</v>
      </c>
      <c r="W27">
        <v>2.90094</v>
      </c>
      <c r="X27">
        <v>48.42637007547883</v>
      </c>
    </row>
    <row r="28" spans="1:24" ht="12.75">
      <c r="A28" t="s">
        <v>52</v>
      </c>
      <c r="B28">
        <v>20010314</v>
      </c>
      <c r="C28">
        <f t="shared" si="0"/>
        <v>2001</v>
      </c>
      <c r="D28">
        <v>44.59743</v>
      </c>
      <c r="E28">
        <v>9.9327</v>
      </c>
      <c r="F28">
        <v>3.9803</v>
      </c>
      <c r="G28">
        <v>5.9524</v>
      </c>
      <c r="H28">
        <v>3.46</v>
      </c>
      <c r="I28" s="3">
        <v>0.8706896551724138</v>
      </c>
      <c r="K28">
        <v>1.910774215959269</v>
      </c>
      <c r="L28">
        <v>0.7713158096082152</v>
      </c>
      <c r="M28">
        <v>0.6463057774961934</v>
      </c>
      <c r="N28">
        <v>3.0706649168131914</v>
      </c>
      <c r="O28">
        <v>1.0043887518361094</v>
      </c>
      <c r="P28">
        <v>7.403449471712979</v>
      </c>
      <c r="R28">
        <v>2.9059170555424</v>
      </c>
      <c r="S28">
        <v>9.441781172818148</v>
      </c>
      <c r="T28">
        <v>2.3349300732183007</v>
      </c>
      <c r="U28">
        <v>13.251090569033737</v>
      </c>
      <c r="V28">
        <v>13.975178407535841</v>
      </c>
      <c r="W28">
        <v>2.38818</v>
      </c>
      <c r="X28">
        <v>44.29707727814843</v>
      </c>
    </row>
    <row r="29" spans="1:24" ht="12.75">
      <c r="A29" t="s">
        <v>52</v>
      </c>
      <c r="B29">
        <v>20010317</v>
      </c>
      <c r="C29">
        <f t="shared" si="0"/>
        <v>2001</v>
      </c>
      <c r="D29">
        <v>45.7991</v>
      </c>
      <c r="E29">
        <v>11.687</v>
      </c>
      <c r="F29">
        <v>4.9951</v>
      </c>
      <c r="G29">
        <v>6.6919</v>
      </c>
      <c r="H29">
        <v>3.46</v>
      </c>
      <c r="I29" s="3">
        <v>0.896551724137931</v>
      </c>
      <c r="K29">
        <v>1.7969085560979055</v>
      </c>
      <c r="L29">
        <v>0.0396275484776512</v>
      </c>
      <c r="M29">
        <v>0.3176199752148848</v>
      </c>
      <c r="N29">
        <v>4.076001829281659</v>
      </c>
      <c r="O29">
        <v>1.0849194744125366</v>
      </c>
      <c r="P29">
        <v>7.3150773834846365</v>
      </c>
      <c r="R29">
        <v>2.7327494671020194</v>
      </c>
      <c r="S29">
        <v>0.48508618192498215</v>
      </c>
      <c r="T29">
        <v>1.1474760984763959</v>
      </c>
      <c r="U29">
        <v>17.58950288050734</v>
      </c>
      <c r="V29">
        <v>15.095691966888195</v>
      </c>
      <c r="W29">
        <v>2.99706</v>
      </c>
      <c r="X29">
        <v>40.04756659489893</v>
      </c>
    </row>
    <row r="30" spans="1:24" ht="12.75">
      <c r="A30" t="s">
        <v>52</v>
      </c>
      <c r="B30">
        <v>20010323</v>
      </c>
      <c r="C30">
        <f t="shared" si="0"/>
        <v>2001</v>
      </c>
      <c r="D30">
        <v>61.13796</v>
      </c>
      <c r="E30">
        <v>10.101</v>
      </c>
      <c r="F30">
        <v>4.1713</v>
      </c>
      <c r="G30">
        <v>5.9297</v>
      </c>
      <c r="H30">
        <v>3.46</v>
      </c>
      <c r="I30" s="3">
        <v>1</v>
      </c>
      <c r="K30">
        <v>0.1894914356192865</v>
      </c>
      <c r="L30">
        <v>1.448405353941616</v>
      </c>
      <c r="M30">
        <v>0.21562378807097393</v>
      </c>
      <c r="N30">
        <v>2.75455189286283</v>
      </c>
      <c r="O30">
        <v>2.1479250124213762</v>
      </c>
      <c r="P30">
        <v>6.755997482916083</v>
      </c>
      <c r="R30">
        <v>0.2881797284295347</v>
      </c>
      <c r="S30">
        <v>17.730125885013752</v>
      </c>
      <c r="T30">
        <v>0.7789911289646977</v>
      </c>
      <c r="U30">
        <v>11.886942274154123</v>
      </c>
      <c r="V30">
        <v>29.886470950339238</v>
      </c>
      <c r="W30">
        <v>2.5027799999999996</v>
      </c>
      <c r="X30">
        <v>63.07348996690135</v>
      </c>
    </row>
    <row r="31" spans="1:24" ht="12.75">
      <c r="A31" t="s">
        <v>52</v>
      </c>
      <c r="B31">
        <v>20010326</v>
      </c>
      <c r="C31">
        <f t="shared" si="0"/>
        <v>2001</v>
      </c>
      <c r="D31">
        <v>50.02599</v>
      </c>
      <c r="E31">
        <v>14.6886</v>
      </c>
      <c r="F31">
        <v>7.7442</v>
      </c>
      <c r="G31">
        <v>6.9444</v>
      </c>
      <c r="H31">
        <v>3.46</v>
      </c>
      <c r="I31" s="3">
        <v>0.9482758620689655</v>
      </c>
      <c r="K31">
        <v>4.630401280005156</v>
      </c>
      <c r="L31">
        <v>0.5773832377825064</v>
      </c>
      <c r="M31">
        <v>0.36105334645059867</v>
      </c>
      <c r="N31">
        <v>1.4541011608819847</v>
      </c>
      <c r="O31">
        <v>1.6909056775322542</v>
      </c>
      <c r="P31">
        <v>8.713844702652501</v>
      </c>
      <c r="R31">
        <v>7.0419424446845085</v>
      </c>
      <c r="S31">
        <v>7.0678263249455755</v>
      </c>
      <c r="T31">
        <v>1.3043892628185176</v>
      </c>
      <c r="U31">
        <v>6.275001246108451</v>
      </c>
      <c r="V31">
        <v>23.527452364066754</v>
      </c>
      <c r="W31">
        <v>4.64652</v>
      </c>
      <c r="X31">
        <v>49.863131642623806</v>
      </c>
    </row>
    <row r="32" spans="1:24" ht="12.75">
      <c r="A32" t="s">
        <v>52</v>
      </c>
      <c r="B32">
        <v>20010510</v>
      </c>
      <c r="C32">
        <f t="shared" si="0"/>
        <v>2001</v>
      </c>
      <c r="D32">
        <v>46.55701</v>
      </c>
      <c r="E32">
        <v>21.4646</v>
      </c>
      <c r="F32">
        <v>11.7297</v>
      </c>
      <c r="G32">
        <v>9.7349</v>
      </c>
      <c r="H32">
        <v>2.43</v>
      </c>
      <c r="I32" s="3">
        <v>0.9051724137931034</v>
      </c>
      <c r="K32">
        <v>5.38110130894829</v>
      </c>
      <c r="L32">
        <v>0.2968051244472268</v>
      </c>
      <c r="M32">
        <v>2.2387397691716333</v>
      </c>
      <c r="N32">
        <v>1.2803889920267004</v>
      </c>
      <c r="O32">
        <v>1.852026996828288</v>
      </c>
      <c r="P32">
        <v>11.04906219142214</v>
      </c>
      <c r="R32">
        <v>6.053670329523248</v>
      </c>
      <c r="S32">
        <v>2.6093657047400973</v>
      </c>
      <c r="T32">
        <v>6.708559332401238</v>
      </c>
      <c r="U32">
        <v>5.06895707278691</v>
      </c>
      <c r="V32">
        <v>18.370266420265313</v>
      </c>
      <c r="W32">
        <v>7.037819999999999</v>
      </c>
      <c r="X32">
        <v>45.8486388597168</v>
      </c>
    </row>
    <row r="33" spans="1:24" ht="12.75">
      <c r="A33" t="s">
        <v>52</v>
      </c>
      <c r="B33">
        <v>20010519</v>
      </c>
      <c r="C33">
        <f t="shared" si="0"/>
        <v>2001</v>
      </c>
      <c r="D33">
        <v>61.03131</v>
      </c>
      <c r="E33">
        <v>24.7657</v>
      </c>
      <c r="F33">
        <v>12.9793</v>
      </c>
      <c r="G33">
        <v>11.7864</v>
      </c>
      <c r="H33">
        <v>2.43</v>
      </c>
      <c r="I33" s="3">
        <v>0.9913793103448276</v>
      </c>
      <c r="K33">
        <v>6.236584855835276</v>
      </c>
      <c r="L33">
        <v>1.0418167359302597</v>
      </c>
      <c r="M33">
        <v>0.8064836242826798</v>
      </c>
      <c r="N33">
        <v>2.1403251630518083</v>
      </c>
      <c r="O33">
        <v>2.2825220862888917</v>
      </c>
      <c r="P33">
        <v>12.507732465388916</v>
      </c>
      <c r="R33">
        <v>7.01607840695029</v>
      </c>
      <c r="S33">
        <v>9.159143954888311</v>
      </c>
      <c r="T33">
        <v>2.416691443379438</v>
      </c>
      <c r="U33">
        <v>8.473375232742564</v>
      </c>
      <c r="V33">
        <v>22.64034968554747</v>
      </c>
      <c r="W33">
        <v>7.78758</v>
      </c>
      <c r="X33">
        <v>57.49321872350807</v>
      </c>
    </row>
    <row r="34" spans="1:24" ht="12.75">
      <c r="A34" t="s">
        <v>52</v>
      </c>
      <c r="B34">
        <v>20010528</v>
      </c>
      <c r="C34">
        <f t="shared" si="0"/>
        <v>2001</v>
      </c>
      <c r="D34">
        <v>38.44318</v>
      </c>
      <c r="E34">
        <v>13.1313</v>
      </c>
      <c r="F34">
        <v>6.7849</v>
      </c>
      <c r="G34">
        <v>6.3464</v>
      </c>
      <c r="H34">
        <v>2.43</v>
      </c>
      <c r="I34" s="3">
        <v>0.8103448275862069</v>
      </c>
      <c r="K34">
        <v>2.424660783262163</v>
      </c>
      <c r="L34">
        <v>1.689831616826682</v>
      </c>
      <c r="M34">
        <v>0.7183873454705383</v>
      </c>
      <c r="N34">
        <v>1.1789553348753685</v>
      </c>
      <c r="O34">
        <v>0.8221917341408914</v>
      </c>
      <c r="P34">
        <v>6.834026814575643</v>
      </c>
      <c r="R34">
        <v>2.7277124514240967</v>
      </c>
      <c r="S34">
        <v>14.856174319581404</v>
      </c>
      <c r="T34">
        <v>2.152704033358267</v>
      </c>
      <c r="U34">
        <v>4.667389379657942</v>
      </c>
      <c r="V34">
        <v>8.155324533915794</v>
      </c>
      <c r="W34">
        <v>4.07094</v>
      </c>
      <c r="X34">
        <v>36.63024471793751</v>
      </c>
    </row>
    <row r="35" spans="1:24" ht="12.75">
      <c r="A35" t="s">
        <v>52</v>
      </c>
      <c r="B35">
        <v>20010531</v>
      </c>
      <c r="C35">
        <f t="shared" si="0"/>
        <v>2001</v>
      </c>
      <c r="D35">
        <v>47.80776</v>
      </c>
      <c r="E35">
        <v>23.0788</v>
      </c>
      <c r="F35">
        <v>14.4702</v>
      </c>
      <c r="G35">
        <v>8.6086</v>
      </c>
      <c r="H35">
        <v>2.43</v>
      </c>
      <c r="I35" s="3">
        <v>0.9310344827586207</v>
      </c>
      <c r="K35">
        <v>2.806788515582621</v>
      </c>
      <c r="L35">
        <v>0.7036905780277042</v>
      </c>
      <c r="M35">
        <v>1.805205255435958</v>
      </c>
      <c r="N35">
        <v>3.319655483720712</v>
      </c>
      <c r="O35">
        <v>0.7147176471336892</v>
      </c>
      <c r="P35">
        <v>9.350057479900684</v>
      </c>
      <c r="R35">
        <v>3.1576012757414516</v>
      </c>
      <c r="S35">
        <v>6.186503903778482</v>
      </c>
      <c r="T35">
        <v>5.409439154125383</v>
      </c>
      <c r="U35">
        <v>13.142249151007269</v>
      </c>
      <c r="V35">
        <v>7.089288447520595</v>
      </c>
      <c r="W35">
        <v>8.68212</v>
      </c>
      <c r="X35">
        <v>43.66720193217318</v>
      </c>
    </row>
    <row r="36" spans="1:24" ht="12.75">
      <c r="A36" t="s">
        <v>52</v>
      </c>
      <c r="B36">
        <v>20010621</v>
      </c>
      <c r="C36">
        <f t="shared" si="0"/>
        <v>2001</v>
      </c>
      <c r="D36">
        <v>47.29293</v>
      </c>
      <c r="E36">
        <v>22.3303</v>
      </c>
      <c r="F36">
        <v>13.5866</v>
      </c>
      <c r="G36">
        <v>8.7437</v>
      </c>
      <c r="H36">
        <v>2.21</v>
      </c>
      <c r="I36" s="3">
        <v>0.9137931034482759</v>
      </c>
      <c r="K36">
        <v>3.685858520583746</v>
      </c>
      <c r="L36">
        <v>1.344208458011712</v>
      </c>
      <c r="M36">
        <v>0.8090963890066967</v>
      </c>
      <c r="N36">
        <v>1.3881974076681343</v>
      </c>
      <c r="O36">
        <v>1.473442789504311</v>
      </c>
      <c r="P36">
        <v>8.7008035647746</v>
      </c>
      <c r="R36">
        <v>3.8349272204714695</v>
      </c>
      <c r="S36">
        <v>10.827194275059952</v>
      </c>
      <c r="T36">
        <v>2.318039034599757</v>
      </c>
      <c r="U36">
        <v>5.390068051306563</v>
      </c>
      <c r="V36">
        <v>13.357763632076942</v>
      </c>
      <c r="W36">
        <v>8.15196</v>
      </c>
      <c r="X36">
        <v>43.879952213514684</v>
      </c>
    </row>
    <row r="37" spans="1:24" ht="12.75">
      <c r="A37" t="s">
        <v>52</v>
      </c>
      <c r="B37">
        <v>20010703</v>
      </c>
      <c r="C37">
        <f t="shared" si="0"/>
        <v>2001</v>
      </c>
      <c r="D37">
        <v>43.51101</v>
      </c>
      <c r="E37">
        <v>21.6792</v>
      </c>
      <c r="F37">
        <v>12.6849</v>
      </c>
      <c r="G37">
        <v>8.9943</v>
      </c>
      <c r="H37">
        <v>2.11</v>
      </c>
      <c r="I37" s="3">
        <v>0.8620689655172413</v>
      </c>
      <c r="K37">
        <v>3.1828163018390776</v>
      </c>
      <c r="L37">
        <v>1.1923656476536708</v>
      </c>
      <c r="M37">
        <v>0.926455632727826</v>
      </c>
      <c r="N37">
        <v>2.2162597862427313</v>
      </c>
      <c r="O37">
        <v>1.0715076663403287</v>
      </c>
      <c r="P37">
        <v>8.589405034803635</v>
      </c>
      <c r="R37">
        <v>3.189227765845659</v>
      </c>
      <c r="S37">
        <v>9.20480512772621</v>
      </c>
      <c r="T37">
        <v>2.5988487328698096</v>
      </c>
      <c r="U37">
        <v>8.528553624562404</v>
      </c>
      <c r="V37">
        <v>9.298337188066995</v>
      </c>
      <c r="W37">
        <v>7.61094</v>
      </c>
      <c r="X37">
        <v>40.43071243907108</v>
      </c>
    </row>
    <row r="38" spans="1:24" ht="12.75">
      <c r="A38" t="s">
        <v>52</v>
      </c>
      <c r="B38">
        <v>20010706</v>
      </c>
      <c r="C38">
        <f t="shared" si="0"/>
        <v>2001</v>
      </c>
      <c r="D38">
        <v>59.0812</v>
      </c>
      <c r="E38">
        <v>26.3973</v>
      </c>
      <c r="F38">
        <v>15.4489</v>
      </c>
      <c r="G38">
        <v>10.9484</v>
      </c>
      <c r="H38">
        <v>2.11</v>
      </c>
      <c r="I38" s="3">
        <v>0.9827586206896551</v>
      </c>
      <c r="K38">
        <v>6.310597534745163</v>
      </c>
      <c r="L38">
        <v>1.9279089655985884</v>
      </c>
      <c r="M38">
        <v>0.6694517991101302</v>
      </c>
      <c r="N38">
        <v>0.8061350842976129</v>
      </c>
      <c r="O38">
        <v>2.4397515862782586</v>
      </c>
      <c r="P38">
        <v>12.153844970029754</v>
      </c>
      <c r="R38">
        <v>6.323309600135386</v>
      </c>
      <c r="S38">
        <v>14.883040590150962</v>
      </c>
      <c r="T38">
        <v>1.8779139533235427</v>
      </c>
      <c r="U38">
        <v>3.102148194787638</v>
      </c>
      <c r="V38">
        <v>21.17169444229738</v>
      </c>
      <c r="W38">
        <v>9.26934</v>
      </c>
      <c r="X38">
        <v>56.62744678069491</v>
      </c>
    </row>
    <row r="39" spans="1:24" ht="12.75">
      <c r="A39" t="s">
        <v>52</v>
      </c>
      <c r="B39">
        <v>20010907</v>
      </c>
      <c r="C39">
        <f t="shared" si="0"/>
        <v>2001</v>
      </c>
      <c r="D39">
        <v>45.69764</v>
      </c>
      <c r="E39">
        <v>24.5011</v>
      </c>
      <c r="F39">
        <v>16.2481</v>
      </c>
      <c r="G39">
        <v>8.253</v>
      </c>
      <c r="H39">
        <v>2.21</v>
      </c>
      <c r="I39" s="3">
        <v>0.8879310344827587</v>
      </c>
      <c r="K39">
        <v>3.2392069143418487</v>
      </c>
      <c r="L39">
        <v>0.9120463140453171</v>
      </c>
      <c r="M39">
        <v>0.8271705732151892</v>
      </c>
      <c r="N39">
        <v>1.476787801390878</v>
      </c>
      <c r="O39">
        <v>1.6010345886198252</v>
      </c>
      <c r="P39">
        <v>8.056246191613058</v>
      </c>
      <c r="R39">
        <v>3.37021149867185</v>
      </c>
      <c r="S39">
        <v>7.3462583657801614</v>
      </c>
      <c r="T39">
        <v>2.3698210782265585</v>
      </c>
      <c r="U39">
        <v>5.734045246639133</v>
      </c>
      <c r="V39">
        <v>14.514470296303688</v>
      </c>
      <c r="W39">
        <v>9.74886</v>
      </c>
      <c r="X39">
        <v>43.08366648562139</v>
      </c>
    </row>
    <row r="40" spans="1:24" ht="12.75">
      <c r="A40" t="s">
        <v>52</v>
      </c>
      <c r="B40">
        <v>20011001</v>
      </c>
      <c r="C40">
        <f t="shared" si="0"/>
        <v>2001</v>
      </c>
      <c r="D40">
        <v>40.85929</v>
      </c>
      <c r="E40">
        <v>17.6693</v>
      </c>
      <c r="F40">
        <v>9.5334</v>
      </c>
      <c r="G40">
        <v>8.1359</v>
      </c>
      <c r="H40">
        <v>2.37</v>
      </c>
      <c r="I40" s="3">
        <v>0.8189655172413793</v>
      </c>
      <c r="K40">
        <v>1.158149315147049</v>
      </c>
      <c r="L40">
        <v>1.0146448646030313</v>
      </c>
      <c r="M40">
        <v>1.1648934676007439</v>
      </c>
      <c r="N40">
        <v>4.157842478720766</v>
      </c>
      <c r="O40">
        <v>0.3598735375803836</v>
      </c>
      <c r="P40">
        <v>7.855403663651973</v>
      </c>
      <c r="R40">
        <v>1.2761992842354244</v>
      </c>
      <c r="S40">
        <v>8.716370311299293</v>
      </c>
      <c r="T40">
        <v>3.4488837311520184</v>
      </c>
      <c r="U40">
        <v>16.374227425181093</v>
      </c>
      <c r="V40">
        <v>3.4858362312000097</v>
      </c>
      <c r="W40">
        <v>5.72004</v>
      </c>
      <c r="X40">
        <v>39.02155698306784</v>
      </c>
    </row>
    <row r="41" spans="1:24" ht="12.75">
      <c r="A41" t="s">
        <v>52</v>
      </c>
      <c r="B41">
        <v>20011004</v>
      </c>
      <c r="C41">
        <f t="shared" si="0"/>
        <v>2001</v>
      </c>
      <c r="D41">
        <v>40.98392</v>
      </c>
      <c r="E41">
        <v>11.477</v>
      </c>
      <c r="F41">
        <v>5.9846</v>
      </c>
      <c r="G41">
        <v>5.4924</v>
      </c>
      <c r="H41">
        <v>2.37</v>
      </c>
      <c r="I41" s="3">
        <v>0.8362068965517241</v>
      </c>
      <c r="K41">
        <v>1.8511302988890308</v>
      </c>
      <c r="L41">
        <v>2.1955176479138125</v>
      </c>
      <c r="M41">
        <v>0.3861051493926418</v>
      </c>
      <c r="N41">
        <v>0.9136903845284106</v>
      </c>
      <c r="O41">
        <v>1.2082003352191266</v>
      </c>
      <c r="P41">
        <v>6.554643815943023</v>
      </c>
      <c r="R41">
        <v>2.0398157056016</v>
      </c>
      <c r="S41">
        <v>18.86073197807662</v>
      </c>
      <c r="T41">
        <v>1.143136093806911</v>
      </c>
      <c r="U41">
        <v>3.5982541977088958</v>
      </c>
      <c r="V41">
        <v>11.702968024188502</v>
      </c>
      <c r="W41">
        <v>3.59076</v>
      </c>
      <c r="X41">
        <v>40.935665999382536</v>
      </c>
    </row>
    <row r="42" spans="1:24" ht="12.75">
      <c r="A42" t="s">
        <v>52</v>
      </c>
      <c r="B42">
        <v>20011007</v>
      </c>
      <c r="C42">
        <f t="shared" si="0"/>
        <v>2001</v>
      </c>
      <c r="D42">
        <v>40.89262</v>
      </c>
      <c r="E42">
        <v>14.8037</v>
      </c>
      <c r="F42">
        <v>8.5953</v>
      </c>
      <c r="G42">
        <v>6.2084</v>
      </c>
      <c r="H42">
        <v>2.37</v>
      </c>
      <c r="I42" s="3">
        <v>0.8275862068965517</v>
      </c>
      <c r="K42">
        <v>1.8923388234102865</v>
      </c>
      <c r="L42">
        <v>1.3255610953361632</v>
      </c>
      <c r="M42">
        <v>0.5006057211216117</v>
      </c>
      <c r="N42">
        <v>2.3063501231396164</v>
      </c>
      <c r="O42">
        <v>0.8032715048961695</v>
      </c>
      <c r="P42">
        <v>6.828127267903847</v>
      </c>
      <c r="R42">
        <v>2.0852246082453383</v>
      </c>
      <c r="S42">
        <v>11.387315680863287</v>
      </c>
      <c r="T42">
        <v>1.4821363286155047</v>
      </c>
      <c r="U42">
        <v>9.08276386891922</v>
      </c>
      <c r="V42">
        <v>7.780713564225827</v>
      </c>
      <c r="W42">
        <v>5.157179999999999</v>
      </c>
      <c r="X42">
        <v>36.97533405086917</v>
      </c>
    </row>
    <row r="43" spans="1:24" ht="12.75">
      <c r="A43" t="s">
        <v>52</v>
      </c>
      <c r="B43">
        <v>20011016</v>
      </c>
      <c r="C43">
        <f t="shared" si="0"/>
        <v>2001</v>
      </c>
      <c r="D43">
        <v>41.21309</v>
      </c>
      <c r="E43">
        <v>19.2295</v>
      </c>
      <c r="F43">
        <v>12.1544</v>
      </c>
      <c r="G43">
        <v>7.0751</v>
      </c>
      <c r="H43">
        <v>2.37</v>
      </c>
      <c r="I43" s="3">
        <v>0.8448275862068966</v>
      </c>
      <c r="K43">
        <v>1.4389094993194977</v>
      </c>
      <c r="L43">
        <v>1.587765848059698</v>
      </c>
      <c r="M43">
        <v>1.1184784707387994</v>
      </c>
      <c r="N43">
        <v>2.5664965174048158</v>
      </c>
      <c r="O43">
        <v>0.6110156311467956</v>
      </c>
      <c r="P43">
        <v>7.322665966669606</v>
      </c>
      <c r="R43">
        <v>1.5855773077739443</v>
      </c>
      <c r="S43">
        <v>13.639802045158994</v>
      </c>
      <c r="T43">
        <v>3.3114635017396763</v>
      </c>
      <c r="U43">
        <v>10.107260647077531</v>
      </c>
      <c r="V43">
        <v>5.918469135578754</v>
      </c>
      <c r="W43">
        <v>7.2926400000000005</v>
      </c>
      <c r="X43">
        <v>41.8552126373289</v>
      </c>
    </row>
    <row r="44" spans="1:24" ht="12.75">
      <c r="A44" t="s">
        <v>52</v>
      </c>
      <c r="B44">
        <v>20011103</v>
      </c>
      <c r="C44">
        <f t="shared" si="0"/>
        <v>2001</v>
      </c>
      <c r="D44">
        <v>45.43864</v>
      </c>
      <c r="E44">
        <v>13.0522</v>
      </c>
      <c r="F44">
        <v>5.83</v>
      </c>
      <c r="G44">
        <v>7.2222</v>
      </c>
      <c r="H44">
        <v>2.44</v>
      </c>
      <c r="I44" s="3">
        <v>0.8793103448275862</v>
      </c>
      <c r="K44">
        <v>1.193691667546632E-05</v>
      </c>
      <c r="L44">
        <v>0.774360276983815</v>
      </c>
      <c r="M44">
        <v>0.4347025732593535</v>
      </c>
      <c r="N44">
        <v>4.493548510383352</v>
      </c>
      <c r="O44">
        <v>1.1083901385389006</v>
      </c>
      <c r="P44">
        <v>6.811013436082097</v>
      </c>
      <c r="R44">
        <v>1.347475138230698E-05</v>
      </c>
      <c r="S44">
        <v>6.833731865183616</v>
      </c>
      <c r="T44">
        <v>1.3052207862749872</v>
      </c>
      <c r="U44">
        <v>17.805148510379496</v>
      </c>
      <c r="V44">
        <v>11.03711977528834</v>
      </c>
      <c r="W44">
        <v>3.4979999999999998</v>
      </c>
      <c r="X44">
        <v>40.47923441187782</v>
      </c>
    </row>
    <row r="45" spans="1:24" ht="12.75">
      <c r="A45" t="s">
        <v>52</v>
      </c>
      <c r="B45">
        <v>20011106</v>
      </c>
      <c r="C45">
        <f t="shared" si="0"/>
        <v>2001</v>
      </c>
      <c r="D45">
        <v>51.06367</v>
      </c>
      <c r="E45">
        <v>18.0691</v>
      </c>
      <c r="F45">
        <v>9.8187</v>
      </c>
      <c r="G45">
        <v>8.2504</v>
      </c>
      <c r="H45">
        <v>2.44</v>
      </c>
      <c r="I45" s="3">
        <v>0.9568965517241379</v>
      </c>
      <c r="K45">
        <v>1.7624777494255404</v>
      </c>
      <c r="L45">
        <v>0.8371524166055615</v>
      </c>
      <c r="M45">
        <v>0.4834844275771724</v>
      </c>
      <c r="N45">
        <v>3.156349170636035</v>
      </c>
      <c r="O45">
        <v>1.905913725689838</v>
      </c>
      <c r="P45">
        <v>8.145377489934148</v>
      </c>
      <c r="R45">
        <v>1.989538013544803</v>
      </c>
      <c r="S45">
        <v>7.387872693646018</v>
      </c>
      <c r="T45">
        <v>1.4516912563512427</v>
      </c>
      <c r="U45">
        <v>12.506656065674324</v>
      </c>
      <c r="V45">
        <v>18.978694721638853</v>
      </c>
      <c r="W45">
        <v>5.89122</v>
      </c>
      <c r="X45">
        <v>48.205672750855236</v>
      </c>
    </row>
    <row r="46" spans="1:24" ht="12.75">
      <c r="A46" t="s">
        <v>52</v>
      </c>
      <c r="B46">
        <v>20011118</v>
      </c>
      <c r="C46">
        <f t="shared" si="0"/>
        <v>2001</v>
      </c>
      <c r="D46">
        <v>38.43433</v>
      </c>
      <c r="E46">
        <v>6.8197</v>
      </c>
      <c r="F46">
        <v>0.7547</v>
      </c>
      <c r="G46">
        <v>6.065</v>
      </c>
      <c r="H46">
        <v>2.44</v>
      </c>
      <c r="I46" s="3">
        <v>0.8017241379310345</v>
      </c>
      <c r="K46">
        <v>1.5069577865223608E-05</v>
      </c>
      <c r="L46">
        <v>0.6748061938017009</v>
      </c>
      <c r="M46">
        <v>0.10788566621592978</v>
      </c>
      <c r="N46">
        <v>3.6212378081715757</v>
      </c>
      <c r="O46">
        <v>1.3499224321250027</v>
      </c>
      <c r="P46">
        <v>5.753867169892074</v>
      </c>
      <c r="R46">
        <v>1.7010993767556972E-05</v>
      </c>
      <c r="S46">
        <v>5.9551667698759525</v>
      </c>
      <c r="T46">
        <v>0.32393324251647215</v>
      </c>
      <c r="U46">
        <v>14.348721687750388</v>
      </c>
      <c r="V46">
        <v>13.442248403935336</v>
      </c>
      <c r="W46">
        <v>0.45282</v>
      </c>
      <c r="X46">
        <v>34.52290711507192</v>
      </c>
    </row>
    <row r="47" spans="1:24" ht="12.75">
      <c r="A47" t="s">
        <v>52</v>
      </c>
      <c r="B47">
        <v>20020114</v>
      </c>
      <c r="C47">
        <f t="shared" si="0"/>
        <v>2002</v>
      </c>
      <c r="D47">
        <v>107.1291</v>
      </c>
      <c r="E47">
        <v>13.7216</v>
      </c>
      <c r="F47">
        <v>1.47</v>
      </c>
      <c r="G47">
        <v>12.2516</v>
      </c>
      <c r="H47">
        <v>3.4</v>
      </c>
      <c r="I47" s="3">
        <v>1</v>
      </c>
      <c r="K47">
        <v>0.4701567317418508</v>
      </c>
      <c r="L47">
        <v>1.2331615104867084</v>
      </c>
      <c r="M47">
        <v>0.021667811548313598</v>
      </c>
      <c r="N47">
        <v>2.5752149371045143</v>
      </c>
      <c r="O47">
        <v>5.672057205823556</v>
      </c>
      <c r="P47">
        <v>9.972258196704942</v>
      </c>
      <c r="R47">
        <v>0.7041766230369148</v>
      </c>
      <c r="S47">
        <v>14.8474943666881</v>
      </c>
      <c r="T47">
        <v>0.07750230159315062</v>
      </c>
      <c r="U47">
        <v>11.059561145102913</v>
      </c>
      <c r="V47">
        <v>77.60161615890821</v>
      </c>
      <c r="W47">
        <v>0.882</v>
      </c>
      <c r="X47">
        <v>105.1723505953293</v>
      </c>
    </row>
    <row r="48" spans="1:24" ht="12.75">
      <c r="A48" t="s">
        <v>52</v>
      </c>
      <c r="B48">
        <v>20020117</v>
      </c>
      <c r="C48">
        <f t="shared" si="0"/>
        <v>2002</v>
      </c>
      <c r="D48">
        <v>83.87744</v>
      </c>
      <c r="E48">
        <v>12.8367</v>
      </c>
      <c r="F48">
        <v>3.0861</v>
      </c>
      <c r="G48">
        <v>9.7506</v>
      </c>
      <c r="H48">
        <v>3.4</v>
      </c>
      <c r="I48" s="3">
        <v>0.9915254237288136</v>
      </c>
      <c r="K48">
        <v>0.9687934338847405</v>
      </c>
      <c r="L48">
        <v>0.224331578571073</v>
      </c>
      <c r="M48">
        <v>0.031694373022749224</v>
      </c>
      <c r="N48">
        <v>3.2485956758457495</v>
      </c>
      <c r="O48">
        <v>4.3945824869457475</v>
      </c>
      <c r="P48">
        <v>8.86799754827006</v>
      </c>
      <c r="R48">
        <v>1.45100908406831</v>
      </c>
      <c r="S48">
        <v>2.7009940066890827</v>
      </c>
      <c r="T48">
        <v>0.11336571076122856</v>
      </c>
      <c r="U48">
        <v>13.951473329495856</v>
      </c>
      <c r="V48">
        <v>60.12398869681512</v>
      </c>
      <c r="W48">
        <v>1.8516599999999999</v>
      </c>
      <c r="X48">
        <v>80.19249082782959</v>
      </c>
    </row>
    <row r="49" spans="1:24" ht="12.75">
      <c r="A49" t="s">
        <v>52</v>
      </c>
      <c r="B49">
        <v>20020201</v>
      </c>
      <c r="C49">
        <f t="shared" si="0"/>
        <v>2002</v>
      </c>
      <c r="D49">
        <v>51.96027</v>
      </c>
      <c r="E49">
        <v>6.7761</v>
      </c>
      <c r="F49">
        <v>1.1757</v>
      </c>
      <c r="G49">
        <v>5.6004</v>
      </c>
      <c r="H49">
        <v>3.43</v>
      </c>
      <c r="I49" s="3">
        <v>0.8813559322033898</v>
      </c>
      <c r="K49">
        <v>0.5244326962757676</v>
      </c>
      <c r="L49">
        <v>0.017925823907531762</v>
      </c>
      <c r="M49">
        <v>0.010445525982533838</v>
      </c>
      <c r="N49">
        <v>2.843517272379109</v>
      </c>
      <c r="O49">
        <v>3.0253805807169463</v>
      </c>
      <c r="P49">
        <v>6.421701899261889</v>
      </c>
      <c r="R49">
        <v>0.7915144065115965</v>
      </c>
      <c r="S49">
        <v>0.217631347795242</v>
      </c>
      <c r="T49">
        <v>0.03754943625354584</v>
      </c>
      <c r="U49">
        <v>12.241339334511379</v>
      </c>
      <c r="V49">
        <v>41.743446351789764</v>
      </c>
      <c r="W49">
        <v>0.7054199999999999</v>
      </c>
      <c r="X49">
        <v>55.736900876861526</v>
      </c>
    </row>
    <row r="50" spans="1:24" ht="12.75">
      <c r="A50" t="s">
        <v>52</v>
      </c>
      <c r="B50">
        <v>20020213</v>
      </c>
      <c r="C50">
        <f t="shared" si="0"/>
        <v>2002</v>
      </c>
      <c r="D50">
        <v>68.18217</v>
      </c>
      <c r="E50">
        <v>13.5124</v>
      </c>
      <c r="F50">
        <v>6.0057</v>
      </c>
      <c r="G50">
        <v>7.5067</v>
      </c>
      <c r="H50">
        <v>3.43</v>
      </c>
      <c r="I50" s="3">
        <v>0.9491525423728814</v>
      </c>
      <c r="K50">
        <v>0.07774177927034623</v>
      </c>
      <c r="L50">
        <v>0.44512396381801117</v>
      </c>
      <c r="M50">
        <v>0.6560498529963501</v>
      </c>
      <c r="N50">
        <v>4.374021788693936</v>
      </c>
      <c r="O50">
        <v>2.83096923781311</v>
      </c>
      <c r="P50">
        <v>8.383906622591754</v>
      </c>
      <c r="R50">
        <v>0.11733390903599716</v>
      </c>
      <c r="S50">
        <v>5.40409906297093</v>
      </c>
      <c r="T50">
        <v>2.3583591841546374</v>
      </c>
      <c r="U50">
        <v>18.830159919215085</v>
      </c>
      <c r="V50">
        <v>39.061007152433724</v>
      </c>
      <c r="W50">
        <v>3.60342</v>
      </c>
      <c r="X50">
        <v>69.37437922781038</v>
      </c>
    </row>
    <row r="51" spans="1:24" ht="12.75">
      <c r="A51" t="s">
        <v>52</v>
      </c>
      <c r="B51">
        <v>20020303</v>
      </c>
      <c r="C51">
        <f t="shared" si="0"/>
        <v>2002</v>
      </c>
      <c r="D51">
        <v>57.33989</v>
      </c>
      <c r="E51">
        <v>20.3732</v>
      </c>
      <c r="F51">
        <v>13.0087</v>
      </c>
      <c r="G51">
        <v>7.3645</v>
      </c>
      <c r="H51">
        <v>3.46</v>
      </c>
      <c r="I51" s="3">
        <v>0.9067796610169492</v>
      </c>
      <c r="K51">
        <v>2.110174675073634</v>
      </c>
      <c r="L51">
        <v>0.41126948660134116</v>
      </c>
      <c r="M51">
        <v>1.6730608372177456</v>
      </c>
      <c r="N51">
        <v>3.5135231389785253</v>
      </c>
      <c r="O51">
        <v>1.283342384909399</v>
      </c>
      <c r="P51">
        <v>8.991370522780645</v>
      </c>
      <c r="R51">
        <v>3.2091664872040684</v>
      </c>
      <c r="S51">
        <v>5.034405424050016</v>
      </c>
      <c r="T51">
        <v>6.044321742376053</v>
      </c>
      <c r="U51">
        <v>15.162192747269591</v>
      </c>
      <c r="V51">
        <v>17.85657072948574</v>
      </c>
      <c r="W51">
        <v>7.805219999999999</v>
      </c>
      <c r="X51">
        <v>55.111877130385466</v>
      </c>
    </row>
    <row r="52" spans="1:24" ht="12.75">
      <c r="A52" t="s">
        <v>52</v>
      </c>
      <c r="B52">
        <v>20020330</v>
      </c>
      <c r="C52">
        <f t="shared" si="0"/>
        <v>2002</v>
      </c>
      <c r="D52">
        <v>70.76199</v>
      </c>
      <c r="E52">
        <v>17.1324</v>
      </c>
      <c r="F52">
        <v>6.5611</v>
      </c>
      <c r="G52">
        <v>10.5713</v>
      </c>
      <c r="H52">
        <v>3.46</v>
      </c>
      <c r="I52" s="3">
        <v>0.9576271186440678</v>
      </c>
      <c r="K52">
        <v>2.2262092046466426</v>
      </c>
      <c r="L52">
        <v>1.4245823967275475</v>
      </c>
      <c r="M52">
        <v>2.106165013234171</v>
      </c>
      <c r="N52">
        <v>5.8969328426896706</v>
      </c>
      <c r="O52">
        <v>0.6640641220038324</v>
      </c>
      <c r="P52">
        <v>12.317953579301864</v>
      </c>
      <c r="R52">
        <v>3.385632505900456</v>
      </c>
      <c r="S52">
        <v>17.438505842869276</v>
      </c>
      <c r="T52">
        <v>7.609011399545549</v>
      </c>
      <c r="U52">
        <v>25.447514885175675</v>
      </c>
      <c r="V52">
        <v>9.239863112845306</v>
      </c>
      <c r="W52">
        <v>3.93666</v>
      </c>
      <c r="X52">
        <v>67.05718774633625</v>
      </c>
    </row>
    <row r="53" spans="1:24" ht="12.75">
      <c r="A53" t="s">
        <v>52</v>
      </c>
      <c r="B53">
        <v>20020402</v>
      </c>
      <c r="C53">
        <f t="shared" si="0"/>
        <v>2002</v>
      </c>
      <c r="D53">
        <v>51.182</v>
      </c>
      <c r="E53">
        <v>12.3542</v>
      </c>
      <c r="F53">
        <v>4.5411</v>
      </c>
      <c r="G53">
        <v>7.8131</v>
      </c>
      <c r="H53">
        <v>2.6</v>
      </c>
      <c r="I53" s="3">
        <v>0.8559322033898306</v>
      </c>
      <c r="K53">
        <v>1.3657101465514783</v>
      </c>
      <c r="L53">
        <v>2.4206560103394197</v>
      </c>
      <c r="M53">
        <v>0.8989140186958375</v>
      </c>
      <c r="N53">
        <v>3.5971449709369248</v>
      </c>
      <c r="O53">
        <v>1.01031629201088</v>
      </c>
      <c r="P53">
        <v>9.292741438534541</v>
      </c>
      <c r="R53">
        <v>1.6256274132683242</v>
      </c>
      <c r="S53">
        <v>22.659438951575186</v>
      </c>
      <c r="T53">
        <v>2.7850817710095317</v>
      </c>
      <c r="U53">
        <v>14.452440411986165</v>
      </c>
      <c r="V53">
        <v>10.687522133455142</v>
      </c>
      <c r="W53">
        <v>2.72466</v>
      </c>
      <c r="X53">
        <v>54.934770681294346</v>
      </c>
    </row>
    <row r="54" spans="1:24" ht="12.75">
      <c r="A54" t="s">
        <v>52</v>
      </c>
      <c r="B54">
        <v>20020423</v>
      </c>
      <c r="C54">
        <f t="shared" si="0"/>
        <v>2002</v>
      </c>
      <c r="D54">
        <v>60.68001</v>
      </c>
      <c r="E54">
        <v>21.0283</v>
      </c>
      <c r="F54">
        <v>11.5594</v>
      </c>
      <c r="G54">
        <v>9.4689</v>
      </c>
      <c r="H54">
        <v>2.6</v>
      </c>
      <c r="I54" s="3">
        <v>0.923728813559322</v>
      </c>
      <c r="K54">
        <v>1.7916219361757706</v>
      </c>
      <c r="L54">
        <v>2.5293434956483334</v>
      </c>
      <c r="M54">
        <v>1.9762952372462788</v>
      </c>
      <c r="N54">
        <v>3.398683739708302</v>
      </c>
      <c r="O54">
        <v>1.1081506419661824</v>
      </c>
      <c r="P54">
        <v>10.804095050744866</v>
      </c>
      <c r="R54">
        <v>2.132597272572451</v>
      </c>
      <c r="S54">
        <v>23.676848045489454</v>
      </c>
      <c r="T54">
        <v>6.123103795147272</v>
      </c>
      <c r="U54">
        <v>13.655072182016273</v>
      </c>
      <c r="V54">
        <v>11.722452272489493</v>
      </c>
      <c r="W54">
        <v>6.93564</v>
      </c>
      <c r="X54">
        <v>64.24571356771494</v>
      </c>
    </row>
    <row r="55" spans="1:24" ht="12.75">
      <c r="A55" t="s">
        <v>52</v>
      </c>
      <c r="B55">
        <v>20020517</v>
      </c>
      <c r="C55">
        <f t="shared" si="0"/>
        <v>2002</v>
      </c>
      <c r="D55">
        <v>45.17374</v>
      </c>
      <c r="E55">
        <v>17.3819</v>
      </c>
      <c r="F55">
        <v>10.4944</v>
      </c>
      <c r="G55">
        <v>6.8875</v>
      </c>
      <c r="H55">
        <v>2.43</v>
      </c>
      <c r="I55" s="3">
        <v>0.8050847457627118</v>
      </c>
      <c r="K55">
        <v>3.514653367720767</v>
      </c>
      <c r="L55">
        <v>1.2995308992747847</v>
      </c>
      <c r="M55">
        <v>0.6427093836996057</v>
      </c>
      <c r="N55">
        <v>1.2555461832049786</v>
      </c>
      <c r="O55">
        <v>1.592652208574695</v>
      </c>
      <c r="P55">
        <v>8.305092042474831</v>
      </c>
      <c r="R55">
        <v>3.9539402046471728</v>
      </c>
      <c r="S55">
        <v>11.424841020292448</v>
      </c>
      <c r="T55">
        <v>1.9259290844845327</v>
      </c>
      <c r="U55">
        <v>4.970606390088965</v>
      </c>
      <c r="V55">
        <v>15.797526405633564</v>
      </c>
      <c r="W55">
        <v>6.29664</v>
      </c>
      <c r="X55">
        <v>44.369483105146685</v>
      </c>
    </row>
    <row r="56" spans="1:24" ht="12.75">
      <c r="A56" t="s">
        <v>52</v>
      </c>
      <c r="B56">
        <v>20020526</v>
      </c>
      <c r="C56">
        <f t="shared" si="0"/>
        <v>2002</v>
      </c>
      <c r="D56">
        <v>50.83237</v>
      </c>
      <c r="E56">
        <v>11.1111</v>
      </c>
      <c r="F56">
        <v>4.8947</v>
      </c>
      <c r="G56">
        <v>6.2164</v>
      </c>
      <c r="H56">
        <v>2.43</v>
      </c>
      <c r="I56" s="3">
        <v>0.8389830508474576</v>
      </c>
      <c r="K56">
        <v>1.5670083666635322</v>
      </c>
      <c r="L56">
        <v>3.381033243972384</v>
      </c>
      <c r="M56">
        <v>0.3006954074849597</v>
      </c>
      <c r="N56">
        <v>2.193573145733838</v>
      </c>
      <c r="O56">
        <v>0.656939098965472</v>
      </c>
      <c r="P56">
        <v>8.099249262820186</v>
      </c>
      <c r="R56">
        <v>1.7628644232382484</v>
      </c>
      <c r="S56">
        <v>29.724393100821782</v>
      </c>
      <c r="T56">
        <v>0.9010573760610976</v>
      </c>
      <c r="U56">
        <v>8.684179714902687</v>
      </c>
      <c r="V56">
        <v>6.5161826963387774</v>
      </c>
      <c r="W56">
        <v>2.93682</v>
      </c>
      <c r="X56">
        <v>50.525497311362585</v>
      </c>
    </row>
    <row r="57" spans="1:24" ht="12.75">
      <c r="A57" t="s">
        <v>52</v>
      </c>
      <c r="B57">
        <v>20020601</v>
      </c>
      <c r="C57">
        <f t="shared" si="0"/>
        <v>2002</v>
      </c>
      <c r="D57">
        <v>50.35033</v>
      </c>
      <c r="E57">
        <v>18.156</v>
      </c>
      <c r="F57">
        <v>9.0943</v>
      </c>
      <c r="G57">
        <v>9.0617</v>
      </c>
      <c r="H57">
        <v>2.21</v>
      </c>
      <c r="I57" s="3">
        <v>0.8305084745762712</v>
      </c>
      <c r="K57">
        <v>7.094372826790885</v>
      </c>
      <c r="L57">
        <v>2.0805890044849193</v>
      </c>
      <c r="M57">
        <v>0.17108690796946938</v>
      </c>
      <c r="N57">
        <v>1.1679870004144575</v>
      </c>
      <c r="O57">
        <v>1.273044032282525</v>
      </c>
      <c r="P57">
        <v>11.787079771942258</v>
      </c>
      <c r="R57">
        <v>7.381293479849763</v>
      </c>
      <c r="S57">
        <v>16.758517790784154</v>
      </c>
      <c r="T57">
        <v>0.4901593139836937</v>
      </c>
      <c r="U57">
        <v>4.535039022908459</v>
      </c>
      <c r="V57">
        <v>11.54101224532569</v>
      </c>
      <c r="W57">
        <v>5.45658</v>
      </c>
      <c r="X57">
        <v>46.162601852851765</v>
      </c>
    </row>
    <row r="58" spans="1:24" ht="12.75">
      <c r="A58" t="s">
        <v>52</v>
      </c>
      <c r="B58">
        <v>20020607</v>
      </c>
      <c r="C58">
        <f t="shared" si="0"/>
        <v>2002</v>
      </c>
      <c r="D58">
        <v>51.28189</v>
      </c>
      <c r="E58">
        <v>25.2412</v>
      </c>
      <c r="F58">
        <v>13.7049</v>
      </c>
      <c r="G58">
        <v>11.5363</v>
      </c>
      <c r="H58">
        <v>2.21</v>
      </c>
      <c r="I58" s="3">
        <v>0.864406779661017</v>
      </c>
      <c r="K58">
        <v>7.220845041851185</v>
      </c>
      <c r="L58">
        <v>1.1661071165391226</v>
      </c>
      <c r="M58">
        <v>0.6037945585160148</v>
      </c>
      <c r="N58">
        <v>1.4262584657119797</v>
      </c>
      <c r="O58">
        <v>2.1292442797493725</v>
      </c>
      <c r="P58">
        <v>12.546249462367674</v>
      </c>
      <c r="R58">
        <v>7.512880662987561</v>
      </c>
      <c r="S58">
        <v>9.392641610791777</v>
      </c>
      <c r="T58">
        <v>1.729854902995328</v>
      </c>
      <c r="U58">
        <v>5.537850846338333</v>
      </c>
      <c r="V58">
        <v>19.303051334224072</v>
      </c>
      <c r="W58">
        <v>8.22294</v>
      </c>
      <c r="X58">
        <v>51.69921935733708</v>
      </c>
    </row>
    <row r="59" spans="1:24" ht="12.75">
      <c r="A59" t="s">
        <v>52</v>
      </c>
      <c r="B59">
        <v>20020815</v>
      </c>
      <c r="C59">
        <f t="shared" si="0"/>
        <v>2002</v>
      </c>
      <c r="D59">
        <v>72.57461</v>
      </c>
      <c r="E59">
        <v>25.3642</v>
      </c>
      <c r="F59">
        <v>8.2108</v>
      </c>
      <c r="G59">
        <v>17.1534</v>
      </c>
      <c r="H59">
        <v>2.2</v>
      </c>
      <c r="I59" s="3">
        <v>0.9745762711864406</v>
      </c>
      <c r="K59">
        <v>0.6819604145196855</v>
      </c>
      <c r="L59">
        <v>1.4729133163151946</v>
      </c>
      <c r="M59">
        <v>0.5909766421640738</v>
      </c>
      <c r="N59">
        <v>4.033159702370237</v>
      </c>
      <c r="O59">
        <v>0.217379064227492</v>
      </c>
      <c r="P59">
        <v>6.996389139596683</v>
      </c>
      <c r="R59">
        <v>0.7069205148720492</v>
      </c>
      <c r="S59">
        <v>11.81454308065146</v>
      </c>
      <c r="T59">
        <v>1.6895966529258057</v>
      </c>
      <c r="U59">
        <v>15.645922375368155</v>
      </c>
      <c r="V59">
        <v>1.962257869677775</v>
      </c>
      <c r="W59">
        <v>4.926480000000001</v>
      </c>
      <c r="X59">
        <v>36.74572049349524</v>
      </c>
    </row>
    <row r="60" spans="1:24" ht="12.75">
      <c r="A60" t="s">
        <v>52</v>
      </c>
      <c r="B60">
        <v>20020818</v>
      </c>
      <c r="C60">
        <f t="shared" si="0"/>
        <v>2002</v>
      </c>
      <c r="D60">
        <v>63.83315</v>
      </c>
      <c r="E60">
        <v>21.3838</v>
      </c>
      <c r="F60">
        <v>8.3808</v>
      </c>
      <c r="G60">
        <v>13.003</v>
      </c>
      <c r="H60">
        <v>2.2</v>
      </c>
      <c r="I60" s="3">
        <v>0.940677966101695</v>
      </c>
      <c r="K60">
        <v>3.829546138980229</v>
      </c>
      <c r="L60">
        <v>2.1348566354549865</v>
      </c>
      <c r="M60">
        <v>0.19606186489021782</v>
      </c>
      <c r="N60">
        <v>2.4543757651377245</v>
      </c>
      <c r="O60">
        <v>1.3436955212343349</v>
      </c>
      <c r="P60">
        <v>9.958535925697493</v>
      </c>
      <c r="R60">
        <v>3.9697094884911763</v>
      </c>
      <c r="S60">
        <v>17.124127680301406</v>
      </c>
      <c r="T60">
        <v>0.560539024811295</v>
      </c>
      <c r="U60">
        <v>9.521312205604428</v>
      </c>
      <c r="V60">
        <v>12.129397650886533</v>
      </c>
      <c r="W60">
        <v>5.02848</v>
      </c>
      <c r="X60">
        <v>48.33356605009484</v>
      </c>
    </row>
    <row r="61" spans="1:24" ht="12.75">
      <c r="A61" t="s">
        <v>52</v>
      </c>
      <c r="B61">
        <v>20020824</v>
      </c>
      <c r="C61">
        <f t="shared" si="0"/>
        <v>2002</v>
      </c>
      <c r="D61">
        <v>62.96192</v>
      </c>
      <c r="E61">
        <v>18.771</v>
      </c>
      <c r="F61">
        <v>6.03</v>
      </c>
      <c r="G61">
        <v>12.741</v>
      </c>
      <c r="H61">
        <v>2.2</v>
      </c>
      <c r="I61" s="3">
        <v>0.9322033898305084</v>
      </c>
      <c r="K61">
        <v>0.7832195191821127</v>
      </c>
      <c r="L61">
        <v>1.4350858091733667</v>
      </c>
      <c r="M61">
        <v>0.3026042626539179</v>
      </c>
      <c r="N61">
        <v>3.0234167068277285</v>
      </c>
      <c r="O61">
        <v>1.0392355031665783</v>
      </c>
      <c r="P61">
        <v>6.583561801003704</v>
      </c>
      <c r="R61">
        <v>0.8118857546123384</v>
      </c>
      <c r="S61">
        <v>11.511120803311455</v>
      </c>
      <c r="T61">
        <v>0.8651427363844846</v>
      </c>
      <c r="U61">
        <v>11.72880485630604</v>
      </c>
      <c r="V61">
        <v>9.381069201784046</v>
      </c>
      <c r="W61">
        <v>3.618</v>
      </c>
      <c r="X61">
        <v>37.91602335239836</v>
      </c>
    </row>
    <row r="62" spans="1:24" ht="12.75">
      <c r="A62" t="s">
        <v>52</v>
      </c>
      <c r="B62">
        <v>20020827</v>
      </c>
      <c r="C62">
        <f t="shared" si="0"/>
        <v>2002</v>
      </c>
      <c r="D62">
        <v>56.96056</v>
      </c>
      <c r="E62">
        <v>22.0116</v>
      </c>
      <c r="F62">
        <v>8.3009</v>
      </c>
      <c r="G62">
        <v>13.7107</v>
      </c>
      <c r="H62">
        <v>2.2</v>
      </c>
      <c r="I62" s="3">
        <v>0.8983050847457628</v>
      </c>
      <c r="K62">
        <v>0.7239958206185056</v>
      </c>
      <c r="L62">
        <v>0.4395221438469075</v>
      </c>
      <c r="M62">
        <v>0.6594310779333129</v>
      </c>
      <c r="N62">
        <v>5.010560173220315</v>
      </c>
      <c r="O62">
        <v>0.4633001325086516</v>
      </c>
      <c r="P62">
        <v>7.296809348127693</v>
      </c>
      <c r="R62">
        <v>0.7504944383572748</v>
      </c>
      <c r="S62">
        <v>3.525498239346733</v>
      </c>
      <c r="T62">
        <v>1.885307239946807</v>
      </c>
      <c r="U62">
        <v>19.437572849209175</v>
      </c>
      <c r="V62">
        <v>4.18216139750445</v>
      </c>
      <c r="W62">
        <v>4.98054</v>
      </c>
      <c r="X62">
        <v>34.76157416436444</v>
      </c>
    </row>
    <row r="63" spans="1:24" ht="12.75">
      <c r="A63" t="s">
        <v>52</v>
      </c>
      <c r="B63">
        <v>20020926</v>
      </c>
      <c r="C63">
        <f t="shared" si="0"/>
        <v>2002</v>
      </c>
      <c r="D63">
        <v>59.13611</v>
      </c>
      <c r="E63">
        <v>16.4295</v>
      </c>
      <c r="F63">
        <v>8.3763</v>
      </c>
      <c r="G63">
        <v>8.0532</v>
      </c>
      <c r="H63">
        <v>2.21</v>
      </c>
      <c r="I63" s="3">
        <v>0.9152542372881356</v>
      </c>
      <c r="K63">
        <v>1.6857539833760975</v>
      </c>
      <c r="L63">
        <v>3.5544917726971836</v>
      </c>
      <c r="M63">
        <v>0.5637116738087459</v>
      </c>
      <c r="N63">
        <v>1.5888148072095853</v>
      </c>
      <c r="O63">
        <v>1.7392839852212902</v>
      </c>
      <c r="P63">
        <v>9.132056222312903</v>
      </c>
      <c r="R63">
        <v>1.7539316286191462</v>
      </c>
      <c r="S63">
        <v>28.630360672644517</v>
      </c>
      <c r="T63">
        <v>1.6150185341358916</v>
      </c>
      <c r="U63">
        <v>6.169021699996192</v>
      </c>
      <c r="V63">
        <v>15.767795349189448</v>
      </c>
      <c r="W63">
        <v>5.02578</v>
      </c>
      <c r="X63">
        <v>58.961907884585194</v>
      </c>
    </row>
    <row r="64" spans="1:24" ht="12.75">
      <c r="A64" t="s">
        <v>52</v>
      </c>
      <c r="B64">
        <v>20021014</v>
      </c>
      <c r="C64">
        <f t="shared" si="0"/>
        <v>2002</v>
      </c>
      <c r="D64">
        <v>46.31834</v>
      </c>
      <c r="E64">
        <v>21.7764</v>
      </c>
      <c r="F64">
        <v>13.5065</v>
      </c>
      <c r="G64">
        <v>8.2699</v>
      </c>
      <c r="H64">
        <v>2.37</v>
      </c>
      <c r="I64" s="3">
        <v>0.8220338983050848</v>
      </c>
      <c r="K64">
        <v>0.48308861739753434</v>
      </c>
      <c r="L64">
        <v>1.637010107860025</v>
      </c>
      <c r="M64">
        <v>0.9503086377376732</v>
      </c>
      <c r="N64">
        <v>4.3979271330318195</v>
      </c>
      <c r="O64">
        <v>0.39051712405965167</v>
      </c>
      <c r="P64">
        <v>7.858851620086703</v>
      </c>
      <c r="R64">
        <v>0.532329760663663</v>
      </c>
      <c r="S64">
        <v>14.062837945797405</v>
      </c>
      <c r="T64">
        <v>2.8135654387496585</v>
      </c>
      <c r="U64">
        <v>17.31971796531206</v>
      </c>
      <c r="V64">
        <v>3.782658622536532</v>
      </c>
      <c r="W64">
        <v>8.1039</v>
      </c>
      <c r="X64">
        <v>46.61500973305931</v>
      </c>
    </row>
    <row r="65" spans="1:24" ht="12.75">
      <c r="A65" t="s">
        <v>52</v>
      </c>
      <c r="B65">
        <v>20021017</v>
      </c>
      <c r="C65">
        <f t="shared" si="0"/>
        <v>2002</v>
      </c>
      <c r="D65">
        <v>46.05812</v>
      </c>
      <c r="E65">
        <v>16.8896</v>
      </c>
      <c r="F65">
        <v>9.9167</v>
      </c>
      <c r="G65">
        <v>6.9729</v>
      </c>
      <c r="H65">
        <v>2.37</v>
      </c>
      <c r="I65" s="3">
        <v>0.8135593220338984</v>
      </c>
      <c r="K65">
        <v>1.2704967662102615</v>
      </c>
      <c r="L65">
        <v>1.6902121752486319</v>
      </c>
      <c r="M65">
        <v>0.5631583824554247</v>
      </c>
      <c r="N65">
        <v>3.4101208064111326</v>
      </c>
      <c r="O65">
        <v>0.961339242890049</v>
      </c>
      <c r="P65">
        <v>7.8953273732155</v>
      </c>
      <c r="R65">
        <v>1.3999982924957202</v>
      </c>
      <c r="S65">
        <v>14.519873640613863</v>
      </c>
      <c r="T65">
        <v>1.6673351146116087</v>
      </c>
      <c r="U65">
        <v>13.429583712535786</v>
      </c>
      <c r="V65">
        <v>9.31180210101445</v>
      </c>
      <c r="W65">
        <v>5.95002</v>
      </c>
      <c r="X65">
        <v>46.278612861271434</v>
      </c>
    </row>
    <row r="66" spans="1:24" ht="12.75">
      <c r="A66" t="s">
        <v>52</v>
      </c>
      <c r="B66">
        <v>20021020</v>
      </c>
      <c r="C66">
        <f aca="true" t="shared" si="1" ref="C66:C129">INT(B66/10000)</f>
        <v>2002</v>
      </c>
      <c r="D66">
        <v>54.63545</v>
      </c>
      <c r="E66">
        <v>16.6667</v>
      </c>
      <c r="F66">
        <v>8.3277</v>
      </c>
      <c r="G66">
        <v>8.339</v>
      </c>
      <c r="H66">
        <v>2.37</v>
      </c>
      <c r="I66" s="3">
        <v>0.8898305084745762</v>
      </c>
      <c r="K66">
        <v>0.5856490438869485</v>
      </c>
      <c r="L66">
        <v>1.7217224125860902</v>
      </c>
      <c r="M66">
        <v>0.8592614717078185</v>
      </c>
      <c r="N66">
        <v>5.4581994642532266</v>
      </c>
      <c r="O66">
        <v>0.837220144078946</v>
      </c>
      <c r="P66">
        <v>9.46205253651303</v>
      </c>
      <c r="R66">
        <v>0.6453441545460715</v>
      </c>
      <c r="S66">
        <v>14.790564309646784</v>
      </c>
      <c r="T66">
        <v>2.5440033728427984</v>
      </c>
      <c r="U66">
        <v>21.49523456385999</v>
      </c>
      <c r="V66">
        <v>8.10954962496793</v>
      </c>
      <c r="W66">
        <v>4.99662</v>
      </c>
      <c r="X66">
        <v>52.58131602586358</v>
      </c>
    </row>
    <row r="67" spans="1:24" ht="12.75">
      <c r="A67" t="s">
        <v>52</v>
      </c>
      <c r="B67">
        <v>20021026</v>
      </c>
      <c r="C67">
        <f t="shared" si="1"/>
        <v>2002</v>
      </c>
      <c r="D67">
        <v>51.84444</v>
      </c>
      <c r="E67">
        <v>15.4652</v>
      </c>
      <c r="F67">
        <v>7.98</v>
      </c>
      <c r="G67">
        <v>7.4852</v>
      </c>
      <c r="H67">
        <v>2.37</v>
      </c>
      <c r="I67" s="3">
        <v>0.8728813559322034</v>
      </c>
      <c r="K67">
        <v>1.1117626141892412</v>
      </c>
      <c r="L67">
        <v>1.2160363814989594</v>
      </c>
      <c r="M67">
        <v>0.4224072098522158</v>
      </c>
      <c r="N67">
        <v>4.668010650825708</v>
      </c>
      <c r="O67">
        <v>1.6262416028983946</v>
      </c>
      <c r="P67">
        <v>9.044458459264519</v>
      </c>
      <c r="R67">
        <v>1.2250843944831638</v>
      </c>
      <c r="S67">
        <v>10.44643676120537</v>
      </c>
      <c r="T67">
        <v>1.2506150944267629</v>
      </c>
      <c r="U67">
        <v>18.38334867445588</v>
      </c>
      <c r="V67">
        <v>15.752233237771149</v>
      </c>
      <c r="W67">
        <v>4.788</v>
      </c>
      <c r="X67">
        <v>51.84571816234232</v>
      </c>
    </row>
    <row r="68" spans="1:24" ht="12.75">
      <c r="A68" t="s">
        <v>52</v>
      </c>
      <c r="B68">
        <v>20021113</v>
      </c>
      <c r="C68">
        <f t="shared" si="1"/>
        <v>2002</v>
      </c>
      <c r="D68">
        <v>74.78738</v>
      </c>
      <c r="E68">
        <v>15.4133</v>
      </c>
      <c r="F68">
        <v>6.4081</v>
      </c>
      <c r="G68">
        <v>9.0052</v>
      </c>
      <c r="H68">
        <v>2.44</v>
      </c>
      <c r="I68" s="3">
        <v>0.9830508474576272</v>
      </c>
      <c r="K68">
        <v>0.0007726462793378432</v>
      </c>
      <c r="L68">
        <v>1.689146611667172</v>
      </c>
      <c r="M68">
        <v>0.3619447602976162</v>
      </c>
      <c r="N68">
        <v>4.330617183092212</v>
      </c>
      <c r="O68">
        <v>4.288246008658956</v>
      </c>
      <c r="P68">
        <v>10.670727209995295</v>
      </c>
      <c r="R68">
        <v>0.0008721864115831428</v>
      </c>
      <c r="S68">
        <v>14.906724128564967</v>
      </c>
      <c r="T68">
        <v>1.0867610492425381</v>
      </c>
      <c r="U68">
        <v>17.15955261379386</v>
      </c>
      <c r="V68">
        <v>42.701466909352106</v>
      </c>
      <c r="W68">
        <v>3.8448599999999997</v>
      </c>
      <c r="X68">
        <v>79.70023688736505</v>
      </c>
    </row>
    <row r="69" spans="1:24" ht="12.75">
      <c r="A69" t="s">
        <v>52</v>
      </c>
      <c r="B69">
        <v>20021122</v>
      </c>
      <c r="C69">
        <f t="shared" si="1"/>
        <v>2002</v>
      </c>
      <c r="D69">
        <v>50.83723</v>
      </c>
      <c r="E69">
        <v>12.1528</v>
      </c>
      <c r="F69">
        <v>4.443</v>
      </c>
      <c r="G69">
        <v>7.7098</v>
      </c>
      <c r="H69">
        <v>2.44</v>
      </c>
      <c r="I69" s="3">
        <v>0.847457627118644</v>
      </c>
      <c r="K69">
        <v>0.8637930289697255</v>
      </c>
      <c r="L69">
        <v>1.5286270692886712</v>
      </c>
      <c r="M69">
        <v>0.24156085717833092</v>
      </c>
      <c r="N69">
        <v>3.7740445190372602</v>
      </c>
      <c r="O69">
        <v>1.7919133570760704</v>
      </c>
      <c r="P69">
        <v>8.199938831550059</v>
      </c>
      <c r="R69">
        <v>0.9750756101916283</v>
      </c>
      <c r="S69">
        <v>13.490138665259261</v>
      </c>
      <c r="T69">
        <v>0.72530109397685</v>
      </c>
      <c r="U69">
        <v>14.954200002730015</v>
      </c>
      <c r="V69">
        <v>17.84350262720557</v>
      </c>
      <c r="W69">
        <v>2.6657999999999995</v>
      </c>
      <c r="X69">
        <v>50.654017999363326</v>
      </c>
    </row>
    <row r="70" spans="1:24" ht="12.75">
      <c r="A70" t="s">
        <v>52</v>
      </c>
      <c r="B70">
        <v>20021125</v>
      </c>
      <c r="C70">
        <f t="shared" si="1"/>
        <v>2002</v>
      </c>
      <c r="D70">
        <v>70.90328</v>
      </c>
      <c r="E70">
        <v>12.8664</v>
      </c>
      <c r="F70">
        <v>2.995</v>
      </c>
      <c r="G70">
        <v>9.8714</v>
      </c>
      <c r="H70">
        <v>2.44</v>
      </c>
      <c r="I70" s="3">
        <v>0.9661016949152542</v>
      </c>
      <c r="K70">
        <v>0.4606814821891016</v>
      </c>
      <c r="L70">
        <v>0.8106655504378429</v>
      </c>
      <c r="M70">
        <v>0.10517453858465593</v>
      </c>
      <c r="N70">
        <v>5.0602457908637595</v>
      </c>
      <c r="O70">
        <v>3.3861222933734325</v>
      </c>
      <c r="P70">
        <v>9.822889655448792</v>
      </c>
      <c r="R70">
        <v>0.520031144364868</v>
      </c>
      <c r="S70">
        <v>7.154126016912786</v>
      </c>
      <c r="T70">
        <v>0.31579291771450263</v>
      </c>
      <c r="U70">
        <v>20.050618703049352</v>
      </c>
      <c r="V70">
        <v>33.71830551921223</v>
      </c>
      <c r="W70">
        <v>1.797</v>
      </c>
      <c r="X70">
        <v>63.55587430125374</v>
      </c>
    </row>
    <row r="71" spans="1:24" ht="12.75">
      <c r="A71" t="s">
        <v>52</v>
      </c>
      <c r="B71">
        <v>20030109</v>
      </c>
      <c r="C71">
        <f t="shared" si="1"/>
        <v>2003</v>
      </c>
      <c r="D71">
        <v>45.08229</v>
      </c>
      <c r="E71">
        <v>16.2747</v>
      </c>
      <c r="F71">
        <v>11.1802</v>
      </c>
      <c r="G71">
        <v>5.0945</v>
      </c>
      <c r="H71">
        <v>3.4</v>
      </c>
      <c r="I71" s="3">
        <v>0.907563025210084</v>
      </c>
      <c r="K71">
        <v>1.5819193459310918</v>
      </c>
      <c r="L71">
        <v>1.6414245855546448</v>
      </c>
      <c r="M71">
        <v>1.4424612965168777</v>
      </c>
      <c r="N71">
        <v>0.7186602733106373</v>
      </c>
      <c r="O71">
        <v>0.6274211463779785</v>
      </c>
      <c r="P71">
        <v>6.011886647691229</v>
      </c>
      <c r="R71">
        <v>2.3693176077847986</v>
      </c>
      <c r="S71">
        <v>19.76305786396714</v>
      </c>
      <c r="T71">
        <v>5.159453698857697</v>
      </c>
      <c r="U71">
        <v>3.086370430955913</v>
      </c>
      <c r="V71">
        <v>8.58399222793746</v>
      </c>
      <c r="W71">
        <v>6.708119999999999</v>
      </c>
      <c r="X71">
        <v>45.67031182950301</v>
      </c>
    </row>
    <row r="72" spans="1:24" ht="12.75">
      <c r="A72" t="s">
        <v>52</v>
      </c>
      <c r="B72">
        <v>20030115</v>
      </c>
      <c r="C72">
        <f t="shared" si="1"/>
        <v>2003</v>
      </c>
      <c r="D72">
        <v>39.67867</v>
      </c>
      <c r="E72">
        <v>4.5034</v>
      </c>
      <c r="F72">
        <v>1.7032</v>
      </c>
      <c r="G72">
        <v>2.8002</v>
      </c>
      <c r="H72">
        <v>3.4</v>
      </c>
      <c r="I72" s="3">
        <v>0.8487394957983193</v>
      </c>
      <c r="K72">
        <v>0.04043722023005176</v>
      </c>
      <c r="L72">
        <v>0.5044377994631347</v>
      </c>
      <c r="M72">
        <v>0.07699971333719988</v>
      </c>
      <c r="N72">
        <v>1.2110166202226471</v>
      </c>
      <c r="O72">
        <v>1.3431566539457194</v>
      </c>
      <c r="P72">
        <v>3.176048007198753</v>
      </c>
      <c r="R72">
        <v>0.060564793108678946</v>
      </c>
      <c r="S72">
        <v>6.073525099658194</v>
      </c>
      <c r="T72">
        <v>0.275415677874966</v>
      </c>
      <c r="U72">
        <v>5.200852234162338</v>
      </c>
      <c r="V72">
        <v>18.37624750923953</v>
      </c>
      <c r="W72">
        <v>1.02192</v>
      </c>
      <c r="X72">
        <v>31.00852531404371</v>
      </c>
    </row>
    <row r="73" spans="1:24" ht="12.75">
      <c r="A73" t="s">
        <v>52</v>
      </c>
      <c r="B73">
        <v>20030121</v>
      </c>
      <c r="C73">
        <f t="shared" si="1"/>
        <v>2003</v>
      </c>
      <c r="D73">
        <v>49.56125</v>
      </c>
      <c r="E73">
        <v>7.716</v>
      </c>
      <c r="F73">
        <v>2.0596</v>
      </c>
      <c r="G73">
        <v>5.6564</v>
      </c>
      <c r="H73">
        <v>3.4</v>
      </c>
      <c r="I73" s="3">
        <v>0.9495798319327731</v>
      </c>
      <c r="K73">
        <v>0.08871083783699096</v>
      </c>
      <c r="L73">
        <v>1.416362334813428</v>
      </c>
      <c r="M73">
        <v>0.15308956978227156</v>
      </c>
      <c r="N73">
        <v>3.679641845514718</v>
      </c>
      <c r="O73">
        <v>1.0205547704945743</v>
      </c>
      <c r="P73">
        <v>6.358359358441983</v>
      </c>
      <c r="R73">
        <v>0.13286654002250264</v>
      </c>
      <c r="S73">
        <v>17.053266428200153</v>
      </c>
      <c r="T73">
        <v>0.5475769429494933</v>
      </c>
      <c r="U73">
        <v>15.80265141996485</v>
      </c>
      <c r="V73">
        <v>13.962605928542224</v>
      </c>
      <c r="W73">
        <v>1.23576</v>
      </c>
      <c r="X73">
        <v>48.734727259679225</v>
      </c>
    </row>
    <row r="74" spans="1:24" ht="12.75">
      <c r="A74" t="s">
        <v>52</v>
      </c>
      <c r="B74">
        <v>20030127</v>
      </c>
      <c r="C74">
        <f t="shared" si="1"/>
        <v>2003</v>
      </c>
      <c r="D74">
        <v>43.9352</v>
      </c>
      <c r="E74">
        <v>7.9607</v>
      </c>
      <c r="F74">
        <v>2.8437</v>
      </c>
      <c r="G74">
        <v>5.117</v>
      </c>
      <c r="H74">
        <v>3.4</v>
      </c>
      <c r="I74" s="3">
        <v>0.8991596638655462</v>
      </c>
      <c r="K74">
        <v>0.2964302678390841</v>
      </c>
      <c r="L74">
        <v>0.33380301422920367</v>
      </c>
      <c r="M74">
        <v>0.11817995922855584</v>
      </c>
      <c r="N74">
        <v>3.7386083615481627</v>
      </c>
      <c r="O74">
        <v>1.3401629467867444</v>
      </c>
      <c r="P74">
        <v>5.827184549631751</v>
      </c>
      <c r="R74">
        <v>0.44397804153417286</v>
      </c>
      <c r="S74">
        <v>4.019050490308851</v>
      </c>
      <c r="T74">
        <v>0.42271084100833606</v>
      </c>
      <c r="U74">
        <v>16.05589000606859</v>
      </c>
      <c r="V74">
        <v>18.335289439633947</v>
      </c>
      <c r="W74">
        <v>1.70622</v>
      </c>
      <c r="X74">
        <v>40.9831388185539</v>
      </c>
    </row>
    <row r="75" spans="1:24" ht="12.75">
      <c r="A75" t="s">
        <v>52</v>
      </c>
      <c r="B75">
        <v>20030130</v>
      </c>
      <c r="C75">
        <f t="shared" si="1"/>
        <v>2003</v>
      </c>
      <c r="D75">
        <v>54.53333</v>
      </c>
      <c r="E75">
        <v>5.5471</v>
      </c>
      <c r="F75">
        <v>1.7516</v>
      </c>
      <c r="G75">
        <v>3.7955</v>
      </c>
      <c r="H75">
        <v>3.4</v>
      </c>
      <c r="I75" s="3">
        <v>0.9747899159663865</v>
      </c>
      <c r="K75">
        <v>6.63267468692445E-06</v>
      </c>
      <c r="L75">
        <v>0.8227673082558523</v>
      </c>
      <c r="M75">
        <v>0.15936327896076358</v>
      </c>
      <c r="N75">
        <v>2.2743825842407217</v>
      </c>
      <c r="O75">
        <v>2.465437593702264</v>
      </c>
      <c r="P75">
        <v>5.721957397834288</v>
      </c>
      <c r="R75">
        <v>9.934079738552716E-06</v>
      </c>
      <c r="S75">
        <v>9.906271701265178</v>
      </c>
      <c r="T75">
        <v>0.5700169987795455</v>
      </c>
      <c r="U75">
        <v>9.767601490401956</v>
      </c>
      <c r="V75">
        <v>33.730608642979355</v>
      </c>
      <c r="W75">
        <v>1.05096</v>
      </c>
      <c r="X75">
        <v>55.02546876750577</v>
      </c>
    </row>
    <row r="76" spans="1:24" ht="12.75">
      <c r="A76" t="s">
        <v>52</v>
      </c>
      <c r="B76">
        <v>20030223</v>
      </c>
      <c r="C76">
        <f t="shared" si="1"/>
        <v>2003</v>
      </c>
      <c r="D76">
        <v>51.50937</v>
      </c>
      <c r="E76">
        <v>8.0605</v>
      </c>
      <c r="F76">
        <v>3.2528</v>
      </c>
      <c r="G76">
        <v>4.8077</v>
      </c>
      <c r="H76">
        <v>3.43</v>
      </c>
      <c r="I76" s="3">
        <v>0.9663865546218487</v>
      </c>
      <c r="K76">
        <v>0.3177665236273921</v>
      </c>
      <c r="L76">
        <v>0.46937314646466377</v>
      </c>
      <c r="M76">
        <v>0.3687994253970955</v>
      </c>
      <c r="N76">
        <v>3.1316938547110817</v>
      </c>
      <c r="O76">
        <v>1.8352622367380282</v>
      </c>
      <c r="P76">
        <v>6.122895186938262</v>
      </c>
      <c r="R76">
        <v>0.47959782665024936</v>
      </c>
      <c r="S76">
        <v>5.6985001643957105</v>
      </c>
      <c r="T76">
        <v>1.3257552120829939</v>
      </c>
      <c r="U76">
        <v>13.481939265748624</v>
      </c>
      <c r="V76">
        <v>25.32249040303707</v>
      </c>
      <c r="W76">
        <v>1.95168</v>
      </c>
      <c r="X76">
        <v>48.259962871914645</v>
      </c>
    </row>
    <row r="77" spans="1:24" ht="12.75">
      <c r="A77" t="s">
        <v>52</v>
      </c>
      <c r="B77">
        <v>20030307</v>
      </c>
      <c r="C77">
        <f t="shared" si="1"/>
        <v>2003</v>
      </c>
      <c r="D77">
        <v>46.06125</v>
      </c>
      <c r="E77">
        <v>10.7887</v>
      </c>
      <c r="F77">
        <v>4.9016</v>
      </c>
      <c r="G77">
        <v>5.8871</v>
      </c>
      <c r="H77">
        <v>3.46</v>
      </c>
      <c r="I77" s="3">
        <v>0.9243697478991597</v>
      </c>
      <c r="K77">
        <v>0.735328164861851</v>
      </c>
      <c r="L77">
        <v>0.5926892975133345</v>
      </c>
      <c r="M77">
        <v>1.1110705142859987</v>
      </c>
      <c r="N77">
        <v>2.0961705858630117</v>
      </c>
      <c r="O77">
        <v>0.7494446501777992</v>
      </c>
      <c r="P77">
        <v>5.284703212701996</v>
      </c>
      <c r="R77">
        <v>1.118291547921063</v>
      </c>
      <c r="S77">
        <v>7.2551898727898365</v>
      </c>
      <c r="T77">
        <v>4.0140008763696695</v>
      </c>
      <c r="U77">
        <v>9.04577576319934</v>
      </c>
      <c r="V77">
        <v>10.427857414433749</v>
      </c>
      <c r="W77">
        <v>2.94096</v>
      </c>
      <c r="X77">
        <v>34.802075474713654</v>
      </c>
    </row>
    <row r="78" spans="1:24" ht="12.75">
      <c r="A78" t="s">
        <v>52</v>
      </c>
      <c r="B78">
        <v>20030418</v>
      </c>
      <c r="C78">
        <f t="shared" si="1"/>
        <v>2003</v>
      </c>
      <c r="D78">
        <v>36.38323</v>
      </c>
      <c r="E78">
        <v>10.8714</v>
      </c>
      <c r="F78">
        <v>3.9551</v>
      </c>
      <c r="G78">
        <v>6.9163</v>
      </c>
      <c r="H78">
        <v>2.6</v>
      </c>
      <c r="I78" s="3">
        <v>0.8067226890756303</v>
      </c>
      <c r="K78">
        <v>1.5682283558763326</v>
      </c>
      <c r="L78">
        <v>0.5145987093291992</v>
      </c>
      <c r="M78">
        <v>0.2071645780468632</v>
      </c>
      <c r="N78">
        <v>2.762520340975458</v>
      </c>
      <c r="O78">
        <v>0.5486327613680747</v>
      </c>
      <c r="P78">
        <v>5.601144745595928</v>
      </c>
      <c r="R78">
        <v>1.8666881929629027</v>
      </c>
      <c r="S78">
        <v>4.817090073434001</v>
      </c>
      <c r="T78">
        <v>0.6418525886983942</v>
      </c>
      <c r="U78">
        <v>11.099124705126485</v>
      </c>
      <c r="V78">
        <v>5.803652605254402</v>
      </c>
      <c r="W78">
        <v>2.3730599999999997</v>
      </c>
      <c r="X78">
        <v>26.601468165476184</v>
      </c>
    </row>
    <row r="79" spans="1:24" ht="12.75">
      <c r="A79" t="s">
        <v>52</v>
      </c>
      <c r="B79">
        <v>20030512</v>
      </c>
      <c r="C79">
        <f t="shared" si="1"/>
        <v>2003</v>
      </c>
      <c r="D79">
        <v>38.54667</v>
      </c>
      <c r="E79">
        <v>11.814</v>
      </c>
      <c r="F79">
        <v>5.9467</v>
      </c>
      <c r="G79">
        <v>5.8673</v>
      </c>
      <c r="H79">
        <v>2.43</v>
      </c>
      <c r="I79" s="3">
        <v>0.8403361344537815</v>
      </c>
      <c r="K79">
        <v>1.4553115765138134</v>
      </c>
      <c r="L79">
        <v>1.2833191104997157</v>
      </c>
      <c r="M79">
        <v>0.45025620796938276</v>
      </c>
      <c r="N79">
        <v>2.776019829542733</v>
      </c>
      <c r="O79">
        <v>0.6913068571505048</v>
      </c>
      <c r="P79">
        <v>6.65621358167615</v>
      </c>
      <c r="R79">
        <v>1.6372069591596745</v>
      </c>
      <c r="S79">
        <v>11.282314890661294</v>
      </c>
      <c r="T79">
        <v>1.3492280467516111</v>
      </c>
      <c r="U79">
        <v>10.99003930585488</v>
      </c>
      <c r="V79">
        <v>6.857076687197184</v>
      </c>
      <c r="W79">
        <v>3.5680199999999997</v>
      </c>
      <c r="X79">
        <v>35.68388588962464</v>
      </c>
    </row>
    <row r="80" spans="1:24" ht="12.75">
      <c r="A80" t="s">
        <v>52</v>
      </c>
      <c r="B80">
        <v>20030518</v>
      </c>
      <c r="C80">
        <f t="shared" si="1"/>
        <v>2003</v>
      </c>
      <c r="D80">
        <v>40.60007</v>
      </c>
      <c r="E80">
        <v>15.5724</v>
      </c>
      <c r="F80">
        <v>8.515</v>
      </c>
      <c r="G80">
        <v>7.0574</v>
      </c>
      <c r="H80">
        <v>2.43</v>
      </c>
      <c r="I80" s="3">
        <v>0.8823529411764706</v>
      </c>
      <c r="K80">
        <v>2.9525094493337716</v>
      </c>
      <c r="L80">
        <v>0.44404317789967324</v>
      </c>
      <c r="M80">
        <v>0.37371757075995055</v>
      </c>
      <c r="N80">
        <v>2.734490152908685</v>
      </c>
      <c r="O80">
        <v>1.101983605218694</v>
      </c>
      <c r="P80">
        <v>7.6067439561207735</v>
      </c>
      <c r="R80">
        <v>3.3215354673488147</v>
      </c>
      <c r="S80">
        <v>3.9038107647000215</v>
      </c>
      <c r="T80">
        <v>1.1198740164122123</v>
      </c>
      <c r="U80">
        <v>10.825626655156052</v>
      </c>
      <c r="V80">
        <v>10.930581710364125</v>
      </c>
      <c r="W80">
        <v>5.109</v>
      </c>
      <c r="X80">
        <v>35.21042861398123</v>
      </c>
    </row>
    <row r="81" spans="1:24" ht="12.75">
      <c r="A81" t="s">
        <v>52</v>
      </c>
      <c r="B81">
        <v>20030602</v>
      </c>
      <c r="C81">
        <f t="shared" si="1"/>
        <v>2003</v>
      </c>
      <c r="D81">
        <v>46.1606</v>
      </c>
      <c r="E81">
        <v>16.4408</v>
      </c>
      <c r="F81">
        <v>6.8036</v>
      </c>
      <c r="G81">
        <v>9.6372</v>
      </c>
      <c r="H81">
        <v>2.21</v>
      </c>
      <c r="I81" s="3">
        <v>0.9327731092436975</v>
      </c>
      <c r="K81">
        <v>2.1355233398284854</v>
      </c>
      <c r="L81">
        <v>0.6608320885476977</v>
      </c>
      <c r="M81">
        <v>0.784167539698725</v>
      </c>
      <c r="N81">
        <v>4.191684946587337</v>
      </c>
      <c r="O81">
        <v>0.6030523701039221</v>
      </c>
      <c r="P81">
        <v>8.375260284766167</v>
      </c>
      <c r="R81">
        <v>2.221891193089903</v>
      </c>
      <c r="S81">
        <v>5.3228034411290714</v>
      </c>
      <c r="T81">
        <v>2.2466185628627917</v>
      </c>
      <c r="U81">
        <v>16.275399296195996</v>
      </c>
      <c r="V81">
        <v>5.467080958278634</v>
      </c>
      <c r="W81">
        <v>4.08216</v>
      </c>
      <c r="X81">
        <v>35.6159534515564</v>
      </c>
    </row>
    <row r="82" spans="1:24" ht="12.75">
      <c r="A82" t="s">
        <v>52</v>
      </c>
      <c r="B82">
        <v>20030617</v>
      </c>
      <c r="C82">
        <f t="shared" si="1"/>
        <v>2003</v>
      </c>
      <c r="D82">
        <v>48.87976</v>
      </c>
      <c r="E82">
        <v>18.7585</v>
      </c>
      <c r="F82">
        <v>10.5618</v>
      </c>
      <c r="G82">
        <v>8.1967</v>
      </c>
      <c r="H82">
        <v>2.21</v>
      </c>
      <c r="I82" s="3">
        <v>0.9411764705882353</v>
      </c>
      <c r="K82">
        <v>4.649243335625072</v>
      </c>
      <c r="L82">
        <v>1.7227118644831603</v>
      </c>
      <c r="M82">
        <v>0.20815128096028598</v>
      </c>
      <c r="N82">
        <v>1.4483826275305696</v>
      </c>
      <c r="O82">
        <v>1.74766636526642</v>
      </c>
      <c r="P82">
        <v>9.776155473865508</v>
      </c>
      <c r="R82">
        <v>4.837274605852322</v>
      </c>
      <c r="S82">
        <v>13.875925214976899</v>
      </c>
      <c r="T82">
        <v>0.5963477292986542</v>
      </c>
      <c r="U82">
        <v>5.623754145913452</v>
      </c>
      <c r="V82">
        <v>15.843787340269568</v>
      </c>
      <c r="W82">
        <v>6.337079999999999</v>
      </c>
      <c r="X82">
        <v>47.1141690363109</v>
      </c>
    </row>
    <row r="83" spans="1:24" ht="12.75">
      <c r="A83" t="s">
        <v>52</v>
      </c>
      <c r="B83">
        <v>20030720</v>
      </c>
      <c r="C83">
        <f t="shared" si="1"/>
        <v>2003</v>
      </c>
      <c r="D83">
        <v>40.28174</v>
      </c>
      <c r="E83">
        <v>15.9765</v>
      </c>
      <c r="F83">
        <v>9.2028</v>
      </c>
      <c r="G83">
        <v>6.7737</v>
      </c>
      <c r="H83">
        <v>2.11</v>
      </c>
      <c r="I83" s="3">
        <v>0.8739495798319328</v>
      </c>
      <c r="K83">
        <v>2.7220670424714872</v>
      </c>
      <c r="L83">
        <v>2.2660731793433384</v>
      </c>
      <c r="M83">
        <v>0.2870414064213333</v>
      </c>
      <c r="N83">
        <v>0.6852115405272776</v>
      </c>
      <c r="O83">
        <v>1.303340348731352</v>
      </c>
      <c r="P83">
        <v>7.263733517494789</v>
      </c>
      <c r="R83">
        <v>2.7275503733367423</v>
      </c>
      <c r="S83">
        <v>17.493595242422597</v>
      </c>
      <c r="T83">
        <v>0.8051947324912029</v>
      </c>
      <c r="U83">
        <v>2.6368133392264084</v>
      </c>
      <c r="V83">
        <v>11.31013656179271</v>
      </c>
      <c r="W83">
        <v>5.52168</v>
      </c>
      <c r="X83">
        <v>40.494970249269656</v>
      </c>
    </row>
    <row r="84" spans="1:24" ht="12.75">
      <c r="A84" t="s">
        <v>52</v>
      </c>
      <c r="B84">
        <v>20030729</v>
      </c>
      <c r="C84">
        <f t="shared" si="1"/>
        <v>2003</v>
      </c>
      <c r="D84">
        <v>36.90131</v>
      </c>
      <c r="E84">
        <v>13.3077</v>
      </c>
      <c r="F84">
        <v>7.9801</v>
      </c>
      <c r="G84">
        <v>5.3276</v>
      </c>
      <c r="H84">
        <v>2.11</v>
      </c>
      <c r="I84" s="3">
        <v>0.8151260504201681</v>
      </c>
      <c r="K84">
        <v>3.4707337560599554E-05</v>
      </c>
      <c r="L84">
        <v>3.0592330423714826</v>
      </c>
      <c r="M84">
        <v>0.43891373522629823</v>
      </c>
      <c r="N84">
        <v>1.5141926342960361</v>
      </c>
      <c r="O84">
        <v>0.493303065655899</v>
      </c>
      <c r="P84">
        <v>5.505677184887277</v>
      </c>
      <c r="R84">
        <v>3.4777252008821244E-05</v>
      </c>
      <c r="S84">
        <v>23.61661798186055</v>
      </c>
      <c r="T84">
        <v>1.2312196767301926</v>
      </c>
      <c r="U84">
        <v>5.8268769571478325</v>
      </c>
      <c r="V84">
        <v>4.280789008297048</v>
      </c>
      <c r="W84">
        <v>4.78806</v>
      </c>
      <c r="X84">
        <v>39.74359840128763</v>
      </c>
    </row>
    <row r="85" spans="1:24" ht="12.75">
      <c r="A85" t="s">
        <v>52</v>
      </c>
      <c r="B85">
        <v>20030825</v>
      </c>
      <c r="C85">
        <f t="shared" si="1"/>
        <v>2003</v>
      </c>
      <c r="D85">
        <v>39.98815</v>
      </c>
      <c r="E85">
        <v>13.7641</v>
      </c>
      <c r="F85">
        <v>7.4743</v>
      </c>
      <c r="G85">
        <v>6.2898</v>
      </c>
      <c r="H85">
        <v>2.2</v>
      </c>
      <c r="I85" s="3">
        <v>0.865546218487395</v>
      </c>
      <c r="K85">
        <v>1.465207044573194</v>
      </c>
      <c r="L85">
        <v>1.9057604654410996</v>
      </c>
      <c r="M85">
        <v>0.3218003987733116</v>
      </c>
      <c r="N85">
        <v>2.1639492680445396</v>
      </c>
      <c r="O85">
        <v>0.45768992529273245</v>
      </c>
      <c r="P85">
        <v>6.3144071021248775</v>
      </c>
      <c r="R85">
        <v>1.5188343726275577</v>
      </c>
      <c r="S85">
        <v>15.286499803453488</v>
      </c>
      <c r="T85">
        <v>0.9200243087215367</v>
      </c>
      <c r="U85">
        <v>8.394654506778465</v>
      </c>
      <c r="V85">
        <v>4.131518649091293</v>
      </c>
      <c r="W85">
        <v>4.48458</v>
      </c>
      <c r="X85">
        <v>34.73611164067234</v>
      </c>
    </row>
    <row r="86" spans="1:24" ht="12.75">
      <c r="A86" t="s">
        <v>52</v>
      </c>
      <c r="B86">
        <v>20030831</v>
      </c>
      <c r="C86">
        <f t="shared" si="1"/>
        <v>2003</v>
      </c>
      <c r="D86">
        <v>45.88651</v>
      </c>
      <c r="E86">
        <v>15.2096</v>
      </c>
      <c r="F86">
        <v>7.7266</v>
      </c>
      <c r="G86">
        <v>7.483</v>
      </c>
      <c r="H86">
        <v>2.2</v>
      </c>
      <c r="I86" s="3">
        <v>0.9159663865546218</v>
      </c>
      <c r="K86">
        <v>1.5914081509195388</v>
      </c>
      <c r="L86">
        <v>1.6018465096718473</v>
      </c>
      <c r="M86">
        <v>0.4323357158034795</v>
      </c>
      <c r="N86">
        <v>3.1150069868987553</v>
      </c>
      <c r="O86">
        <v>0.42904613519565976</v>
      </c>
      <c r="P86">
        <v>7.16964349848928</v>
      </c>
      <c r="R86">
        <v>1.64965450408433</v>
      </c>
      <c r="S86">
        <v>12.848742955528662</v>
      </c>
      <c r="T86">
        <v>1.2360437388641143</v>
      </c>
      <c r="U86">
        <v>12.084112981468392</v>
      </c>
      <c r="V86">
        <v>3.8729541790715043</v>
      </c>
      <c r="W86">
        <v>4.63596</v>
      </c>
      <c r="X86">
        <v>36.327468359017004</v>
      </c>
    </row>
    <row r="87" spans="1:24" ht="12.75">
      <c r="A87" t="s">
        <v>52</v>
      </c>
      <c r="B87">
        <v>20030903</v>
      </c>
      <c r="C87">
        <f t="shared" si="1"/>
        <v>2003</v>
      </c>
      <c r="D87">
        <v>41.39841</v>
      </c>
      <c r="E87">
        <v>14.3909</v>
      </c>
      <c r="F87">
        <v>8.1323</v>
      </c>
      <c r="G87">
        <v>6.2586</v>
      </c>
      <c r="H87">
        <v>2.21</v>
      </c>
      <c r="I87" s="3">
        <v>0.8907563025210085</v>
      </c>
      <c r="K87">
        <v>1.3598813092014324</v>
      </c>
      <c r="L87">
        <v>2.3713356388547027</v>
      </c>
      <c r="M87">
        <v>0.39375901311358497</v>
      </c>
      <c r="N87">
        <v>1.9175836016917671</v>
      </c>
      <c r="O87">
        <v>0.5492374902141877</v>
      </c>
      <c r="P87">
        <v>6.591797053075675</v>
      </c>
      <c r="R87">
        <v>1.4148795511665548</v>
      </c>
      <c r="S87">
        <v>19.10039436236725</v>
      </c>
      <c r="T87">
        <v>1.1281088075838797</v>
      </c>
      <c r="U87">
        <v>7.445559291563732</v>
      </c>
      <c r="V87">
        <v>4.97921237554424</v>
      </c>
      <c r="W87">
        <v>4.87938</v>
      </c>
      <c r="X87">
        <v>38.94753438822565</v>
      </c>
    </row>
    <row r="88" spans="1:24" ht="12.75">
      <c r="A88" t="s">
        <v>52</v>
      </c>
      <c r="B88">
        <v>20030915</v>
      </c>
      <c r="C88">
        <f t="shared" si="1"/>
        <v>2003</v>
      </c>
      <c r="D88">
        <v>51.19156</v>
      </c>
      <c r="E88">
        <v>17.9404</v>
      </c>
      <c r="F88">
        <v>10.7565</v>
      </c>
      <c r="G88">
        <v>7.1839</v>
      </c>
      <c r="H88">
        <v>2.21</v>
      </c>
      <c r="I88" s="3">
        <v>0.957983193277311</v>
      </c>
      <c r="K88">
        <v>2.480780287050978</v>
      </c>
      <c r="L88">
        <v>2.139118889780826</v>
      </c>
      <c r="M88">
        <v>0.4057469924355443</v>
      </c>
      <c r="N88">
        <v>0.9008939943240143</v>
      </c>
      <c r="O88">
        <v>1.3538741255748497</v>
      </c>
      <c r="P88">
        <v>7.280414289166212</v>
      </c>
      <c r="R88">
        <v>2.581111509758684</v>
      </c>
      <c r="S88">
        <v>17.229958388571426</v>
      </c>
      <c r="T88">
        <v>1.1624540406016561</v>
      </c>
      <c r="U88">
        <v>3.497975078758167</v>
      </c>
      <c r="V88">
        <v>12.2737921593126</v>
      </c>
      <c r="W88">
        <v>6.4539</v>
      </c>
      <c r="X88">
        <v>43.19919117700253</v>
      </c>
    </row>
    <row r="89" spans="1:24" ht="12.75">
      <c r="A89" t="s">
        <v>52</v>
      </c>
      <c r="B89">
        <v>20030921</v>
      </c>
      <c r="C89">
        <f t="shared" si="1"/>
        <v>2003</v>
      </c>
      <c r="D89">
        <v>37.34569</v>
      </c>
      <c r="E89">
        <v>17.7964</v>
      </c>
      <c r="F89">
        <v>10.6125</v>
      </c>
      <c r="G89">
        <v>7.1839</v>
      </c>
      <c r="H89">
        <v>2.21</v>
      </c>
      <c r="I89" s="3">
        <v>0.8235294117647058</v>
      </c>
      <c r="K89">
        <v>0.3798097528161376</v>
      </c>
      <c r="L89">
        <v>0.32146531018958535</v>
      </c>
      <c r="M89">
        <v>0.7229981067482149</v>
      </c>
      <c r="N89">
        <v>3.4580252415352826</v>
      </c>
      <c r="O89">
        <v>0.14797295745381583</v>
      </c>
      <c r="P89">
        <v>5.030271368743036</v>
      </c>
      <c r="R89">
        <v>0.3951705556632346</v>
      </c>
      <c r="S89">
        <v>2.589306253334648</v>
      </c>
      <c r="T89">
        <v>2.0713698097720874</v>
      </c>
      <c r="U89">
        <v>13.426758522997373</v>
      </c>
      <c r="V89">
        <v>1.341475762538703</v>
      </c>
      <c r="W89">
        <v>6.3675</v>
      </c>
      <c r="X89">
        <v>26.191580904306047</v>
      </c>
    </row>
    <row r="90" spans="1:24" ht="12.75">
      <c r="A90" t="s">
        <v>52</v>
      </c>
      <c r="B90">
        <v>20030924</v>
      </c>
      <c r="C90">
        <f t="shared" si="1"/>
        <v>2003</v>
      </c>
      <c r="D90">
        <v>60.64735</v>
      </c>
      <c r="E90">
        <v>19.9683</v>
      </c>
      <c r="F90">
        <v>10.2856</v>
      </c>
      <c r="G90">
        <v>9.6827</v>
      </c>
      <c r="H90">
        <v>2.21</v>
      </c>
      <c r="I90" s="3">
        <v>1</v>
      </c>
      <c r="K90">
        <v>2.8203439512804023</v>
      </c>
      <c r="L90">
        <v>2.8034977828210974</v>
      </c>
      <c r="M90">
        <v>0.4803491099083523</v>
      </c>
      <c r="N90">
        <v>2.1628243106639333</v>
      </c>
      <c r="O90">
        <v>1.7031798768840516</v>
      </c>
      <c r="P90">
        <v>9.970195031557838</v>
      </c>
      <c r="R90">
        <v>2.9344082876366957</v>
      </c>
      <c r="S90">
        <v>22.581330271647037</v>
      </c>
      <c r="T90">
        <v>1.3761870676122787</v>
      </c>
      <c r="U90">
        <v>8.397775527531989</v>
      </c>
      <c r="V90">
        <v>15.440486987608624</v>
      </c>
      <c r="W90">
        <v>6.17136</v>
      </c>
      <c r="X90">
        <v>56.901548142036624</v>
      </c>
    </row>
    <row r="91" spans="1:24" ht="12.75">
      <c r="A91" t="s">
        <v>52</v>
      </c>
      <c r="B91">
        <v>20030927</v>
      </c>
      <c r="C91">
        <f t="shared" si="1"/>
        <v>2003</v>
      </c>
      <c r="D91">
        <v>59.10357</v>
      </c>
      <c r="E91">
        <v>21.6847</v>
      </c>
      <c r="F91">
        <v>9.8893</v>
      </c>
      <c r="G91">
        <v>11.7954</v>
      </c>
      <c r="H91">
        <v>2.21</v>
      </c>
      <c r="I91" s="3">
        <v>0.9915966386554622</v>
      </c>
      <c r="K91">
        <v>0.3450265048156305</v>
      </c>
      <c r="L91">
        <v>2.0213741140295025</v>
      </c>
      <c r="M91">
        <v>0.8545892336131061</v>
      </c>
      <c r="N91">
        <v>4.663885807096817</v>
      </c>
      <c r="O91">
        <v>0.6261039152280296</v>
      </c>
      <c r="P91">
        <v>8.510979574783086</v>
      </c>
      <c r="R91">
        <v>0.358980554384393</v>
      </c>
      <c r="S91">
        <v>16.281559682749688</v>
      </c>
      <c r="T91">
        <v>2.4483747906672155</v>
      </c>
      <c r="U91">
        <v>18.10885234687341</v>
      </c>
      <c r="V91">
        <v>5.676058933748978</v>
      </c>
      <c r="W91">
        <v>5.93358</v>
      </c>
      <c r="X91">
        <v>48.80740630842368</v>
      </c>
    </row>
    <row r="92" spans="1:24" ht="12.75">
      <c r="A92" t="s">
        <v>52</v>
      </c>
      <c r="B92">
        <v>20030930</v>
      </c>
      <c r="C92">
        <f t="shared" si="1"/>
        <v>2003</v>
      </c>
      <c r="D92">
        <v>39.73135</v>
      </c>
      <c r="E92">
        <v>17.3828</v>
      </c>
      <c r="F92">
        <v>9.8298</v>
      </c>
      <c r="G92">
        <v>7.553</v>
      </c>
      <c r="H92">
        <v>2.21</v>
      </c>
      <c r="I92" s="3">
        <v>0.8571428571428571</v>
      </c>
      <c r="K92">
        <v>0.6272506760434398</v>
      </c>
      <c r="L92">
        <v>0.985265754428493</v>
      </c>
      <c r="M92">
        <v>0.6175038887149734</v>
      </c>
      <c r="N92">
        <v>2.3904406873399346</v>
      </c>
      <c r="O92">
        <v>0.3711478387410834</v>
      </c>
      <c r="P92">
        <v>4.9916088452679235</v>
      </c>
      <c r="R92">
        <v>0.6526188344410885</v>
      </c>
      <c r="S92">
        <v>7.936018905534858</v>
      </c>
      <c r="T92">
        <v>1.7691317592156568</v>
      </c>
      <c r="U92">
        <v>9.281560321465829</v>
      </c>
      <c r="V92">
        <v>3.364708245053376</v>
      </c>
      <c r="W92">
        <v>5.89788</v>
      </c>
      <c r="X92">
        <v>28.901918065710806</v>
      </c>
    </row>
    <row r="93" spans="1:24" ht="12.75">
      <c r="A93" t="s">
        <v>52</v>
      </c>
      <c r="B93">
        <v>20031003</v>
      </c>
      <c r="C93">
        <f t="shared" si="1"/>
        <v>2003</v>
      </c>
      <c r="D93">
        <v>54.76209</v>
      </c>
      <c r="E93">
        <v>16.525</v>
      </c>
      <c r="F93">
        <v>6.6044</v>
      </c>
      <c r="G93">
        <v>9.9206</v>
      </c>
      <c r="H93">
        <v>2.37</v>
      </c>
      <c r="I93" s="3">
        <v>0.9831932773109243</v>
      </c>
      <c r="K93">
        <v>0.6786122219023335</v>
      </c>
      <c r="L93">
        <v>1.0982154940632463</v>
      </c>
      <c r="M93">
        <v>0.3562274163132972</v>
      </c>
      <c r="N93">
        <v>2.344317434735078</v>
      </c>
      <c r="O93">
        <v>1.1509007801963453</v>
      </c>
      <c r="P93">
        <v>5.6282733472103</v>
      </c>
      <c r="R93">
        <v>0.747783053996978</v>
      </c>
      <c r="S93">
        <v>9.434289042212699</v>
      </c>
      <c r="T93">
        <v>1.0546775090461185</v>
      </c>
      <c r="U93">
        <v>9.232285020326106</v>
      </c>
      <c r="V93">
        <v>11.147948429602627</v>
      </c>
      <c r="W93">
        <v>3.96264</v>
      </c>
      <c r="X93">
        <v>35.57962305518453</v>
      </c>
    </row>
    <row r="94" spans="1:24" ht="12.75">
      <c r="A94" t="s">
        <v>52</v>
      </c>
      <c r="B94">
        <v>20031006</v>
      </c>
      <c r="C94">
        <f t="shared" si="1"/>
        <v>2003</v>
      </c>
      <c r="D94">
        <v>37.65551</v>
      </c>
      <c r="E94">
        <v>14.8847</v>
      </c>
      <c r="F94">
        <v>8.2582</v>
      </c>
      <c r="G94">
        <v>6.6265</v>
      </c>
      <c r="H94">
        <v>2.37</v>
      </c>
      <c r="I94" s="3">
        <v>0.8319327731092437</v>
      </c>
      <c r="K94">
        <v>0.4153521052157205</v>
      </c>
      <c r="L94">
        <v>0.6596980244502868</v>
      </c>
      <c r="M94">
        <v>0.5588242668544087</v>
      </c>
      <c r="N94">
        <v>3.767576014098774</v>
      </c>
      <c r="O94">
        <v>0.27496601513753494</v>
      </c>
      <c r="P94">
        <v>5.676416425756726</v>
      </c>
      <c r="R94">
        <v>0.4576888769430187</v>
      </c>
      <c r="S94">
        <v>5.66717723150451</v>
      </c>
      <c r="T94">
        <v>1.654503159414827</v>
      </c>
      <c r="U94">
        <v>14.837297663929535</v>
      </c>
      <c r="V94">
        <v>2.6633981046773023</v>
      </c>
      <c r="W94">
        <v>4.95492</v>
      </c>
      <c r="X94">
        <v>30.234985036469194</v>
      </c>
    </row>
    <row r="95" spans="1:24" ht="12.75">
      <c r="A95" t="s">
        <v>52</v>
      </c>
      <c r="B95">
        <v>20040116</v>
      </c>
      <c r="C95">
        <f t="shared" si="1"/>
        <v>2004</v>
      </c>
      <c r="D95">
        <v>42.49408</v>
      </c>
      <c r="E95">
        <v>4.5201</v>
      </c>
      <c r="F95">
        <v>0.4692</v>
      </c>
      <c r="G95">
        <v>4.0509</v>
      </c>
      <c r="H95">
        <v>3.4</v>
      </c>
      <c r="I95" s="3">
        <v>0.8850574712643678</v>
      </c>
      <c r="K95">
        <v>0.18316104714842257</v>
      </c>
      <c r="L95">
        <v>0.4369495689145257</v>
      </c>
      <c r="M95">
        <v>0.05587320516288551</v>
      </c>
      <c r="N95">
        <v>2.0157361331496637</v>
      </c>
      <c r="O95">
        <v>1.801074100982534</v>
      </c>
      <c r="P95">
        <v>4.492794055358032</v>
      </c>
      <c r="R95">
        <v>0.2743292160787335</v>
      </c>
      <c r="S95">
        <v>5.260954228473011</v>
      </c>
      <c r="T95">
        <v>0.19984953200531963</v>
      </c>
      <c r="U95">
        <v>8.656814115107492</v>
      </c>
      <c r="V95">
        <v>24.641193836109043</v>
      </c>
      <c r="W95">
        <v>0.28152</v>
      </c>
      <c r="X95">
        <v>39.3146609277736</v>
      </c>
    </row>
    <row r="96" spans="1:24" ht="12.75">
      <c r="A96" t="s">
        <v>52</v>
      </c>
      <c r="B96">
        <v>20040119</v>
      </c>
      <c r="C96">
        <f t="shared" si="1"/>
        <v>2004</v>
      </c>
      <c r="D96">
        <v>141.7032</v>
      </c>
      <c r="E96">
        <v>16.1624</v>
      </c>
      <c r="F96">
        <v>1.5441</v>
      </c>
      <c r="G96">
        <v>14.6183</v>
      </c>
      <c r="H96">
        <v>3.4</v>
      </c>
      <c r="I96" s="3">
        <v>1</v>
      </c>
      <c r="K96">
        <v>0.15916792596334944</v>
      </c>
      <c r="L96">
        <v>1.1960190085043907</v>
      </c>
      <c r="M96">
        <v>0.06394203739881964</v>
      </c>
      <c r="N96">
        <v>3.2332212583107967</v>
      </c>
      <c r="O96">
        <v>6.66159717015115</v>
      </c>
      <c r="P96">
        <v>11.313947400328505</v>
      </c>
      <c r="R96">
        <v>0.2383935505622031</v>
      </c>
      <c r="S96">
        <v>14.400291721894632</v>
      </c>
      <c r="T96">
        <v>0.2287104563335347</v>
      </c>
      <c r="U96">
        <v>13.885446098778823</v>
      </c>
      <c r="V96">
        <v>91.13989648633662</v>
      </c>
      <c r="W96">
        <v>0.92646</v>
      </c>
      <c r="X96">
        <v>120.81919831390583</v>
      </c>
    </row>
    <row r="97" spans="1:24" ht="12.75">
      <c r="A97" t="s">
        <v>52</v>
      </c>
      <c r="B97">
        <v>20040128</v>
      </c>
      <c r="C97">
        <f t="shared" si="1"/>
        <v>2004</v>
      </c>
      <c r="D97">
        <v>45.44857</v>
      </c>
      <c r="E97">
        <v>7.1895</v>
      </c>
      <c r="F97">
        <v>3.086</v>
      </c>
      <c r="G97">
        <v>4.1035</v>
      </c>
      <c r="H97">
        <v>3.4</v>
      </c>
      <c r="I97" s="3">
        <v>0.9080459770114943</v>
      </c>
      <c r="K97">
        <v>0.4301817518690934</v>
      </c>
      <c r="L97">
        <v>0.6025685941471561</v>
      </c>
      <c r="M97">
        <v>0.15305268369205016</v>
      </c>
      <c r="N97">
        <v>1.9160836585176253</v>
      </c>
      <c r="O97">
        <v>1.908548187989736</v>
      </c>
      <c r="P97">
        <v>5.010434876215661</v>
      </c>
      <c r="R97">
        <v>0.6443041498119159</v>
      </c>
      <c r="S97">
        <v>7.255038152797991</v>
      </c>
      <c r="T97">
        <v>0.5474450072954216</v>
      </c>
      <c r="U97">
        <v>8.228844930642826</v>
      </c>
      <c r="V97">
        <v>26.111588534949362</v>
      </c>
      <c r="W97">
        <v>1.8516</v>
      </c>
      <c r="X97">
        <v>44.638820775497514</v>
      </c>
    </row>
    <row r="98" spans="1:24" ht="12.75">
      <c r="A98" t="s">
        <v>52</v>
      </c>
      <c r="B98">
        <v>20040304</v>
      </c>
      <c r="C98">
        <f t="shared" si="1"/>
        <v>2004</v>
      </c>
      <c r="D98">
        <v>51.57812</v>
      </c>
      <c r="E98">
        <v>10.3163</v>
      </c>
      <c r="F98">
        <v>5.3268</v>
      </c>
      <c r="G98">
        <v>4.9895</v>
      </c>
      <c r="H98">
        <v>3.46</v>
      </c>
      <c r="I98" s="3">
        <v>0.9310344827586207</v>
      </c>
      <c r="K98">
        <v>2.34048152757894</v>
      </c>
      <c r="L98">
        <v>0.6757880345303319</v>
      </c>
      <c r="M98">
        <v>0.5049090983141098</v>
      </c>
      <c r="N98">
        <v>1.661655797603841</v>
      </c>
      <c r="O98">
        <v>2.014944540419707</v>
      </c>
      <c r="P98">
        <v>7.19777899844693</v>
      </c>
      <c r="R98">
        <v>3.559418550013839</v>
      </c>
      <c r="S98">
        <v>8.272412754621577</v>
      </c>
      <c r="T98">
        <v>1.824101654270132</v>
      </c>
      <c r="U98">
        <v>7.17067868527318</v>
      </c>
      <c r="V98">
        <v>28.03616566013733</v>
      </c>
      <c r="W98">
        <v>3.1960800000000003</v>
      </c>
      <c r="X98">
        <v>52.05885730431606</v>
      </c>
    </row>
    <row r="99" spans="1:24" ht="12.75">
      <c r="A99" t="s">
        <v>52</v>
      </c>
      <c r="B99">
        <v>20040313</v>
      </c>
      <c r="C99">
        <f t="shared" si="1"/>
        <v>2004</v>
      </c>
      <c r="D99">
        <v>40.63346</v>
      </c>
      <c r="E99">
        <v>10.3163</v>
      </c>
      <c r="F99">
        <v>3.2241</v>
      </c>
      <c r="G99">
        <v>7.0922</v>
      </c>
      <c r="H99">
        <v>3.46</v>
      </c>
      <c r="I99" s="3">
        <v>0.8390804597701149</v>
      </c>
      <c r="K99">
        <v>0.6544293246174915</v>
      </c>
      <c r="L99">
        <v>0.17449364763250386</v>
      </c>
      <c r="M99">
        <v>0.6704354281827012</v>
      </c>
      <c r="N99">
        <v>5.155023450179837</v>
      </c>
      <c r="O99">
        <v>0.5649544527988064</v>
      </c>
      <c r="P99">
        <v>7.219336303411341</v>
      </c>
      <c r="R99">
        <v>0.995260099371992</v>
      </c>
      <c r="S99">
        <v>2.1360003470300852</v>
      </c>
      <c r="T99">
        <v>2.4221040534083684</v>
      </c>
      <c r="U99">
        <v>22.24589281943509</v>
      </c>
      <c r="V99">
        <v>7.86083999403791</v>
      </c>
      <c r="W99">
        <v>1.9344599999999998</v>
      </c>
      <c r="X99">
        <v>37.594557313283445</v>
      </c>
    </row>
    <row r="100" spans="1:24" ht="12.75">
      <c r="A100" t="s">
        <v>52</v>
      </c>
      <c r="B100">
        <v>20040322</v>
      </c>
      <c r="C100">
        <f t="shared" si="1"/>
        <v>2004</v>
      </c>
      <c r="D100">
        <v>75.32387</v>
      </c>
      <c r="E100">
        <v>9.1935</v>
      </c>
      <c r="F100">
        <v>2.7451</v>
      </c>
      <c r="G100">
        <v>6.4484</v>
      </c>
      <c r="H100">
        <v>3.46</v>
      </c>
      <c r="I100" s="3">
        <v>0.9885057471264368</v>
      </c>
      <c r="K100">
        <v>0.4285822104567552</v>
      </c>
      <c r="L100">
        <v>1.72651744870266</v>
      </c>
      <c r="M100">
        <v>0.46107612776766393</v>
      </c>
      <c r="N100">
        <v>2.8322676985730464</v>
      </c>
      <c r="O100">
        <v>2.6070998164649604</v>
      </c>
      <c r="P100">
        <v>8.055543301965086</v>
      </c>
      <c r="R100">
        <v>0.6517904337761355</v>
      </c>
      <c r="S100">
        <v>21.134533661358486</v>
      </c>
      <c r="T100">
        <v>1.6657448443962</v>
      </c>
      <c r="U100">
        <v>12.222315624229807</v>
      </c>
      <c r="V100">
        <v>36.27548097760556</v>
      </c>
      <c r="W100">
        <v>1.64706</v>
      </c>
      <c r="X100">
        <v>73.59692554136619</v>
      </c>
    </row>
    <row r="101" spans="1:24" ht="12.75">
      <c r="A101" t="s">
        <v>52</v>
      </c>
      <c r="B101">
        <v>20040331</v>
      </c>
      <c r="C101">
        <f t="shared" si="1"/>
        <v>2004</v>
      </c>
      <c r="D101">
        <v>41.00676</v>
      </c>
      <c r="E101">
        <v>10.7843</v>
      </c>
      <c r="F101">
        <v>5.7073</v>
      </c>
      <c r="G101">
        <v>5.077</v>
      </c>
      <c r="H101">
        <v>3.46</v>
      </c>
      <c r="I101" s="3">
        <v>0.8620689655172413</v>
      </c>
      <c r="K101">
        <v>2.697396149501525</v>
      </c>
      <c r="L101">
        <v>0.4117946572236321</v>
      </c>
      <c r="M101">
        <v>0.2588758026964326</v>
      </c>
      <c r="N101">
        <v>1.2052980868712317</v>
      </c>
      <c r="O101">
        <v>1.7061735840430265</v>
      </c>
      <c r="P101">
        <v>6.2795382803358475</v>
      </c>
      <c r="R101">
        <v>4.102216479018034</v>
      </c>
      <c r="S101">
        <v>5.040834108685149</v>
      </c>
      <c r="T101">
        <v>0.9352491003346908</v>
      </c>
      <c r="U101">
        <v>5.201321063839621</v>
      </c>
      <c r="V101">
        <v>23.73989173777296</v>
      </c>
      <c r="W101">
        <v>3.4243799999999998</v>
      </c>
      <c r="X101">
        <v>42.44389248965045</v>
      </c>
    </row>
    <row r="102" spans="1:24" ht="12.75">
      <c r="A102" t="s">
        <v>52</v>
      </c>
      <c r="B102">
        <v>20040409</v>
      </c>
      <c r="C102">
        <f t="shared" si="1"/>
        <v>2004</v>
      </c>
      <c r="D102">
        <v>40.92649</v>
      </c>
      <c r="E102">
        <v>8.8824</v>
      </c>
      <c r="F102">
        <v>1.5295</v>
      </c>
      <c r="G102">
        <v>7.3529</v>
      </c>
      <c r="H102">
        <v>2.6</v>
      </c>
      <c r="I102" s="3">
        <v>0.8505747126436781</v>
      </c>
      <c r="K102">
        <v>1.4054275731459778</v>
      </c>
      <c r="L102">
        <v>0.8123400074944229</v>
      </c>
      <c r="M102">
        <v>1.1685820766228854</v>
      </c>
      <c r="N102">
        <v>3.9440068299571904</v>
      </c>
      <c r="O102">
        <v>0.7508816296141071</v>
      </c>
      <c r="P102">
        <v>8.081238116834584</v>
      </c>
      <c r="R102">
        <v>1.6729037241455074</v>
      </c>
      <c r="S102">
        <v>7.604206764248585</v>
      </c>
      <c r="T102">
        <v>3.6205872551111122</v>
      </c>
      <c r="U102">
        <v>15.84604572652967</v>
      </c>
      <c r="V102">
        <v>7.943120485697575</v>
      </c>
      <c r="W102">
        <v>0.9177</v>
      </c>
      <c r="X102">
        <v>37.604563955732445</v>
      </c>
    </row>
    <row r="103" spans="1:24" ht="12.75">
      <c r="A103" t="s">
        <v>52</v>
      </c>
      <c r="B103">
        <v>20040427</v>
      </c>
      <c r="C103">
        <f t="shared" si="1"/>
        <v>2004</v>
      </c>
      <c r="D103">
        <v>41.46439</v>
      </c>
      <c r="E103">
        <v>7.1965</v>
      </c>
      <c r="F103">
        <v>6.989846273712737</v>
      </c>
      <c r="G103">
        <v>7.9528</v>
      </c>
      <c r="H103">
        <v>2.6</v>
      </c>
      <c r="I103" s="3">
        <v>0.8735632183908046</v>
      </c>
      <c r="K103">
        <v>0.6060364191764117</v>
      </c>
      <c r="L103">
        <v>1.3564624391985012</v>
      </c>
      <c r="M103">
        <v>2.4668494987825555</v>
      </c>
      <c r="N103">
        <v>4.655636119639039</v>
      </c>
      <c r="O103">
        <v>0.20940382835598265</v>
      </c>
      <c r="P103">
        <v>9.29438830515249</v>
      </c>
      <c r="R103">
        <v>0.7213751899990098</v>
      </c>
      <c r="S103">
        <v>12.697664476008457</v>
      </c>
      <c r="T103">
        <v>7.642975221201885</v>
      </c>
      <c r="U103">
        <v>18.705196521853924</v>
      </c>
      <c r="V103">
        <v>2.2151558557275104</v>
      </c>
      <c r="W103">
        <v>4.193907764227642</v>
      </c>
      <c r="X103">
        <v>46.17627502901843</v>
      </c>
    </row>
    <row r="104" spans="1:24" ht="12.75">
      <c r="A104" t="s">
        <v>52</v>
      </c>
      <c r="B104">
        <v>20041003</v>
      </c>
      <c r="C104">
        <f t="shared" si="1"/>
        <v>2004</v>
      </c>
      <c r="D104">
        <v>66.62917</v>
      </c>
      <c r="E104">
        <v>21.8195</v>
      </c>
      <c r="F104">
        <v>12.8656</v>
      </c>
      <c r="G104">
        <v>8.9539</v>
      </c>
      <c r="H104">
        <v>2.37</v>
      </c>
      <c r="I104" s="3">
        <v>0.9655172413793104</v>
      </c>
      <c r="K104">
        <v>0.4549746437603356</v>
      </c>
      <c r="L104">
        <v>3.035486196841804</v>
      </c>
      <c r="M104">
        <v>0.7964014262888269</v>
      </c>
      <c r="N104">
        <v>4.553639983797404</v>
      </c>
      <c r="O104">
        <v>1.4814659246903639</v>
      </c>
      <c r="P104">
        <v>10.321968175378734</v>
      </c>
      <c r="R104">
        <v>0.501350134320534</v>
      </c>
      <c r="S104">
        <v>26.07653445017166</v>
      </c>
      <c r="T104">
        <v>2.3578945191022416</v>
      </c>
      <c r="U104">
        <v>17.932939280094388</v>
      </c>
      <c r="V104">
        <v>14.349895327939747</v>
      </c>
      <c r="W104">
        <v>7.71936</v>
      </c>
      <c r="X104">
        <v>68.93797371162857</v>
      </c>
    </row>
    <row r="105" spans="1:24" ht="12.75">
      <c r="A105" t="s">
        <v>52</v>
      </c>
      <c r="B105">
        <v>20041015</v>
      </c>
      <c r="C105">
        <f t="shared" si="1"/>
        <v>2004</v>
      </c>
      <c r="D105">
        <v>53.85241</v>
      </c>
      <c r="E105">
        <v>17.1002</v>
      </c>
      <c r="F105">
        <v>5.8079</v>
      </c>
      <c r="G105">
        <v>11.2923</v>
      </c>
      <c r="H105">
        <v>2.37</v>
      </c>
      <c r="I105" s="3">
        <v>0.9425287356321839</v>
      </c>
      <c r="K105">
        <v>1.3071371089013646</v>
      </c>
      <c r="L105">
        <v>1.449242582469906</v>
      </c>
      <c r="M105">
        <v>1.136460439721738</v>
      </c>
      <c r="N105">
        <v>4.609044134792262</v>
      </c>
      <c r="O105">
        <v>0.8584155907644888</v>
      </c>
      <c r="P105">
        <v>9.360299856649759</v>
      </c>
      <c r="R105">
        <v>1.4403733792871756</v>
      </c>
      <c r="S105">
        <v>12.4498092489273</v>
      </c>
      <c r="T105">
        <v>3.3647024647901524</v>
      </c>
      <c r="U105">
        <v>18.15112940473999</v>
      </c>
      <c r="V105">
        <v>8.314854678764585</v>
      </c>
      <c r="W105">
        <v>3.48474</v>
      </c>
      <c r="X105">
        <v>47.205609176509206</v>
      </c>
    </row>
    <row r="106" spans="1:24" ht="12.75">
      <c r="A106" t="s">
        <v>52</v>
      </c>
      <c r="B106">
        <v>20041030</v>
      </c>
      <c r="C106">
        <f t="shared" si="1"/>
        <v>2004</v>
      </c>
      <c r="D106">
        <v>39.29712</v>
      </c>
      <c r="E106">
        <v>7.9306</v>
      </c>
      <c r="F106">
        <v>2.5523</v>
      </c>
      <c r="G106">
        <v>5.3783</v>
      </c>
      <c r="H106">
        <v>2.37</v>
      </c>
      <c r="I106" s="3">
        <v>0.8160919540229885</v>
      </c>
      <c r="K106">
        <v>0.2824275027632759</v>
      </c>
      <c r="L106">
        <v>0.5088674994946325</v>
      </c>
      <c r="M106">
        <v>0.15288977012690558</v>
      </c>
      <c r="N106">
        <v>3.060446553939351</v>
      </c>
      <c r="O106">
        <v>1.9344736919864594</v>
      </c>
      <c r="P106">
        <v>5.939105018310624</v>
      </c>
      <c r="R106">
        <v>0.31121529163890843</v>
      </c>
      <c r="S106">
        <v>4.371458152223</v>
      </c>
      <c r="T106">
        <v>0.4526585954132788</v>
      </c>
      <c r="U106">
        <v>12.052512367479748</v>
      </c>
      <c r="V106">
        <v>18.73785588450896</v>
      </c>
      <c r="W106">
        <v>1.5313799999999997</v>
      </c>
      <c r="X106">
        <v>37.45708029126389</v>
      </c>
    </row>
    <row r="107" spans="1:24" ht="12.75">
      <c r="A107" t="s">
        <v>52</v>
      </c>
      <c r="B107">
        <v>20041108</v>
      </c>
      <c r="C107">
        <f t="shared" si="1"/>
        <v>2004</v>
      </c>
      <c r="D107">
        <v>40.29027</v>
      </c>
      <c r="E107">
        <v>11.0083</v>
      </c>
      <c r="F107">
        <v>3.8909</v>
      </c>
      <c r="G107">
        <v>7.1174</v>
      </c>
      <c r="H107">
        <v>2.44</v>
      </c>
      <c r="I107" s="3">
        <v>0.8275862068965517</v>
      </c>
      <c r="K107">
        <v>1.6623030796189358</v>
      </c>
      <c r="L107">
        <v>1.7516343045513585</v>
      </c>
      <c r="M107">
        <v>0.18951458387591702</v>
      </c>
      <c r="N107">
        <v>3.476868277660438</v>
      </c>
      <c r="O107">
        <v>0.9981618409454414</v>
      </c>
      <c r="P107">
        <v>8.078482086652091</v>
      </c>
      <c r="R107">
        <v>1.8764578264959177</v>
      </c>
      <c r="S107">
        <v>15.458178213616646</v>
      </c>
      <c r="T107">
        <v>0.569029008322713</v>
      </c>
      <c r="U107">
        <v>13.776674690775767</v>
      </c>
      <c r="V107">
        <v>9.939489183979685</v>
      </c>
      <c r="W107">
        <v>2.3345399999999996</v>
      </c>
      <c r="X107">
        <v>43.95436892319072</v>
      </c>
    </row>
    <row r="108" spans="1:24" ht="12.75">
      <c r="A108" t="s">
        <v>52</v>
      </c>
      <c r="B108">
        <v>20041120</v>
      </c>
      <c r="C108">
        <f t="shared" si="1"/>
        <v>2004</v>
      </c>
      <c r="D108">
        <v>38.79403</v>
      </c>
      <c r="E108">
        <v>7.1511</v>
      </c>
      <c r="F108">
        <v>2.1357</v>
      </c>
      <c r="G108">
        <v>5.0154</v>
      </c>
      <c r="H108">
        <v>2.44</v>
      </c>
      <c r="I108" s="3">
        <v>0.8045977011494253</v>
      </c>
      <c r="K108">
        <v>0.26858740291584104</v>
      </c>
      <c r="L108">
        <v>0.17363358559889694</v>
      </c>
      <c r="M108">
        <v>0.11717481327002233</v>
      </c>
      <c r="N108">
        <v>3.8038558896233265</v>
      </c>
      <c r="O108">
        <v>1.8229880373862308</v>
      </c>
      <c r="P108">
        <v>6.186239728794318</v>
      </c>
      <c r="R108">
        <v>0.3031895569941295</v>
      </c>
      <c r="S108">
        <v>1.5323169357227622</v>
      </c>
      <c r="T108">
        <v>0.3518244687653974</v>
      </c>
      <c r="U108">
        <v>15.072323993014386</v>
      </c>
      <c r="V108">
        <v>18.152937867232286</v>
      </c>
      <c r="W108">
        <v>1.28142</v>
      </c>
      <c r="X108">
        <v>36.69401282172896</v>
      </c>
    </row>
    <row r="109" spans="1:24" ht="12.75">
      <c r="A109" t="s">
        <v>52</v>
      </c>
      <c r="B109">
        <v>20041126</v>
      </c>
      <c r="C109">
        <f t="shared" si="1"/>
        <v>2004</v>
      </c>
      <c r="D109">
        <v>45.1216</v>
      </c>
      <c r="E109">
        <v>7.8895</v>
      </c>
      <c r="F109">
        <v>1.5361</v>
      </c>
      <c r="G109">
        <v>6.3534</v>
      </c>
      <c r="H109">
        <v>2.44</v>
      </c>
      <c r="I109" s="3">
        <v>0.896551724137931</v>
      </c>
      <c r="K109">
        <v>0.36492588441997365</v>
      </c>
      <c r="L109">
        <v>0.5958935994261535</v>
      </c>
      <c r="M109">
        <v>0.08124161371266238</v>
      </c>
      <c r="N109">
        <v>3.829261177135351</v>
      </c>
      <c r="O109">
        <v>1.604387540637877</v>
      </c>
      <c r="P109">
        <v>6.475709815332017</v>
      </c>
      <c r="R109">
        <v>0.4119393390450673</v>
      </c>
      <c r="S109">
        <v>5.258762877815567</v>
      </c>
      <c r="T109">
        <v>0.24393286226310218</v>
      </c>
      <c r="U109">
        <v>15.17298940611836</v>
      </c>
      <c r="V109">
        <v>15.976159329009635</v>
      </c>
      <c r="W109">
        <v>0.9216599999999999</v>
      </c>
      <c r="X109">
        <v>37.98544381425173</v>
      </c>
    </row>
    <row r="110" spans="1:24" ht="12.75">
      <c r="A110" t="s">
        <v>52</v>
      </c>
      <c r="B110">
        <v>20041202</v>
      </c>
      <c r="C110">
        <f t="shared" si="1"/>
        <v>2004</v>
      </c>
      <c r="D110">
        <v>48.08829</v>
      </c>
      <c r="E110">
        <v>7.4786</v>
      </c>
      <c r="F110">
        <v>1.2992</v>
      </c>
      <c r="G110">
        <v>6.1794</v>
      </c>
      <c r="H110">
        <v>2.86</v>
      </c>
      <c r="I110" s="3">
        <v>0.9195402298850575</v>
      </c>
      <c r="K110">
        <v>0.45805172766373203</v>
      </c>
      <c r="L110">
        <v>0.0001225093671941369</v>
      </c>
      <c r="M110">
        <v>0.1406282189691375</v>
      </c>
      <c r="N110">
        <v>3.8374171181447463</v>
      </c>
      <c r="O110">
        <v>2.383410017546349</v>
      </c>
      <c r="P110">
        <v>6.819629591691159</v>
      </c>
      <c r="R110">
        <v>0.5909929979989842</v>
      </c>
      <c r="S110">
        <v>0.001253472449836784</v>
      </c>
      <c r="T110">
        <v>0.4575772136213311</v>
      </c>
      <c r="U110">
        <v>15.763087958520293</v>
      </c>
      <c r="V110">
        <v>27.61625244764031</v>
      </c>
      <c r="W110">
        <v>0.7795199999999999</v>
      </c>
      <c r="X110">
        <v>45.208684090230754</v>
      </c>
    </row>
    <row r="111" spans="1:24" ht="12.75">
      <c r="A111" t="s">
        <v>52</v>
      </c>
      <c r="B111">
        <v>20041205</v>
      </c>
      <c r="C111">
        <f t="shared" si="1"/>
        <v>2004</v>
      </c>
      <c r="D111">
        <v>73.65707</v>
      </c>
      <c r="E111">
        <v>11.5878</v>
      </c>
      <c r="F111">
        <v>2.5748</v>
      </c>
      <c r="G111">
        <v>9.013</v>
      </c>
      <c r="H111">
        <v>2.86</v>
      </c>
      <c r="I111" s="3">
        <v>0.9770114942528736</v>
      </c>
      <c r="K111">
        <v>0.3795521995378798</v>
      </c>
      <c r="L111">
        <v>0.8119594490724729</v>
      </c>
      <c r="M111">
        <v>0.23036900263698382</v>
      </c>
      <c r="N111">
        <v>4.1888725531358215</v>
      </c>
      <c r="O111">
        <v>4.072579344926398</v>
      </c>
      <c r="P111">
        <v>9.683332549309556</v>
      </c>
      <c r="R111">
        <v>0.4897103946012712</v>
      </c>
      <c r="S111">
        <v>8.307681470463974</v>
      </c>
      <c r="T111">
        <v>0.7495764868819815</v>
      </c>
      <c r="U111">
        <v>17.206773324145267</v>
      </c>
      <c r="V111">
        <v>47.188431060769375</v>
      </c>
      <c r="W111">
        <v>1.54488</v>
      </c>
      <c r="X111">
        <v>75.48705273686187</v>
      </c>
    </row>
    <row r="112" spans="1:24" ht="12.75">
      <c r="A112" t="s">
        <v>52</v>
      </c>
      <c r="B112">
        <v>20041220</v>
      </c>
      <c r="C112">
        <f t="shared" si="1"/>
        <v>2004</v>
      </c>
      <c r="D112">
        <v>60.84275</v>
      </c>
      <c r="E112">
        <v>11.2179</v>
      </c>
      <c r="F112">
        <v>2.8905</v>
      </c>
      <c r="G112">
        <v>8.3274</v>
      </c>
      <c r="H112">
        <v>2.86</v>
      </c>
      <c r="I112" s="3">
        <v>0.9540229885057471</v>
      </c>
      <c r="K112">
        <v>0.12830355442307093</v>
      </c>
      <c r="L112">
        <v>0.7648463164350656</v>
      </c>
      <c r="M112">
        <v>0.3166670845508316</v>
      </c>
      <c r="N112">
        <v>4.0163790881095265</v>
      </c>
      <c r="O112">
        <v>2.902219468196715</v>
      </c>
      <c r="P112">
        <v>8.12841551171521</v>
      </c>
      <c r="R112">
        <v>0.16554135199787476</v>
      </c>
      <c r="S112">
        <v>7.8256365857417025</v>
      </c>
      <c r="T112">
        <v>1.0303738698856728</v>
      </c>
      <c r="U112">
        <v>16.4982160894827</v>
      </c>
      <c r="V112">
        <v>33.627628021253074</v>
      </c>
      <c r="W112">
        <v>1.7343</v>
      </c>
      <c r="X112">
        <v>60.881695918361025</v>
      </c>
    </row>
    <row r="113" spans="1:24" ht="12.75">
      <c r="A113" t="s">
        <v>53</v>
      </c>
      <c r="B113">
        <v>20000101</v>
      </c>
      <c r="C113">
        <f t="shared" si="1"/>
        <v>2000</v>
      </c>
      <c r="D113">
        <v>39.94441</v>
      </c>
      <c r="E113">
        <v>12.7701</v>
      </c>
      <c r="F113">
        <v>5.5156</v>
      </c>
      <c r="G113">
        <v>7.2545</v>
      </c>
      <c r="H113">
        <v>3.56</v>
      </c>
      <c r="I113" s="3">
        <v>0.8452380952380952</v>
      </c>
      <c r="K113">
        <v>3.284617623929416</v>
      </c>
      <c r="L113">
        <v>0.14506125927889257</v>
      </c>
      <c r="M113">
        <v>0.023010157848287856</v>
      </c>
      <c r="N113">
        <v>3.428307617397601</v>
      </c>
      <c r="O113">
        <v>0.793991012703347</v>
      </c>
      <c r="P113">
        <v>7.674987671157544</v>
      </c>
      <c r="R113">
        <v>5.121491086709751</v>
      </c>
      <c r="S113">
        <v>1.824297679122132</v>
      </c>
      <c r="T113">
        <v>0.08450603799169412</v>
      </c>
      <c r="U113">
        <v>14.913101965945014</v>
      </c>
      <c r="V113">
        <v>11.355649374162729</v>
      </c>
      <c r="W113">
        <v>3.30936</v>
      </c>
      <c r="X113">
        <v>36.60840614393132</v>
      </c>
    </row>
    <row r="114" spans="1:24" ht="12.75">
      <c r="A114" t="s">
        <v>53</v>
      </c>
      <c r="B114">
        <v>20000122</v>
      </c>
      <c r="C114">
        <f t="shared" si="1"/>
        <v>2000</v>
      </c>
      <c r="D114">
        <v>46.05434</v>
      </c>
      <c r="E114">
        <v>8.0157</v>
      </c>
      <c r="F114">
        <v>2.7403</v>
      </c>
      <c r="G114">
        <v>5.2754</v>
      </c>
      <c r="H114">
        <v>3.56</v>
      </c>
      <c r="I114" s="3">
        <v>0.9166666666666666</v>
      </c>
      <c r="K114">
        <v>0.37869820708891955</v>
      </c>
      <c r="L114">
        <v>1.7724889060742173</v>
      </c>
      <c r="M114">
        <v>0.07494638764820788</v>
      </c>
      <c r="N114">
        <v>1.3332619889151949</v>
      </c>
      <c r="O114">
        <v>1.254123803037803</v>
      </c>
      <c r="P114">
        <v>4.813519292764343</v>
      </c>
      <c r="R114">
        <v>0.5904795365003934</v>
      </c>
      <c r="S114">
        <v>22.29090946607703</v>
      </c>
      <c r="T114">
        <v>0.27524462559960006</v>
      </c>
      <c r="U114">
        <v>5.7996755854435325</v>
      </c>
      <c r="V114">
        <v>17.936462694458378</v>
      </c>
      <c r="W114">
        <v>1.64418</v>
      </c>
      <c r="X114">
        <v>48.53695190807893</v>
      </c>
    </row>
    <row r="115" spans="1:24" ht="12.75">
      <c r="A115" t="s">
        <v>53</v>
      </c>
      <c r="B115">
        <v>20000129</v>
      </c>
      <c r="C115">
        <f t="shared" si="1"/>
        <v>2000</v>
      </c>
      <c r="D115">
        <v>53.36609</v>
      </c>
      <c r="E115">
        <v>12.4852</v>
      </c>
      <c r="F115">
        <v>6.3386</v>
      </c>
      <c r="G115">
        <v>6.1466</v>
      </c>
      <c r="H115">
        <v>3.56</v>
      </c>
      <c r="I115" s="3">
        <v>0.9523809523809523</v>
      </c>
      <c r="K115">
        <v>0.7088137326369905</v>
      </c>
      <c r="L115">
        <v>0.7262424701124599</v>
      </c>
      <c r="M115">
        <v>0.2366304164520687</v>
      </c>
      <c r="N115">
        <v>3.7596075659861463</v>
      </c>
      <c r="O115">
        <v>1.4939796206148792</v>
      </c>
      <c r="P115">
        <v>6.9252738058025445</v>
      </c>
      <c r="R115">
        <v>1.1052072507286241</v>
      </c>
      <c r="S115">
        <v>9.133261763286407</v>
      </c>
      <c r="T115">
        <v>0.869037887290149</v>
      </c>
      <c r="U115">
        <v>16.354253246985472</v>
      </c>
      <c r="V115">
        <v>21.366877549514243</v>
      </c>
      <c r="W115">
        <v>3.8031599999999997</v>
      </c>
      <c r="X115">
        <v>52.63179769780489</v>
      </c>
    </row>
    <row r="116" spans="1:24" ht="12.75">
      <c r="A116" t="s">
        <v>53</v>
      </c>
      <c r="B116">
        <v>20000318</v>
      </c>
      <c r="C116">
        <f t="shared" si="1"/>
        <v>2000</v>
      </c>
      <c r="D116">
        <v>40.16481</v>
      </c>
      <c r="E116">
        <v>36.6904</v>
      </c>
      <c r="F116">
        <v>24.1485</v>
      </c>
      <c r="G116">
        <v>12.5419</v>
      </c>
      <c r="H116">
        <v>3.06</v>
      </c>
      <c r="I116" s="3">
        <v>0.8571428571428571</v>
      </c>
      <c r="K116">
        <v>11.75269830433347</v>
      </c>
      <c r="L116">
        <v>0.4722273346292886</v>
      </c>
      <c r="M116">
        <v>0.12055911204783698</v>
      </c>
      <c r="N116">
        <v>0.42436204789919935</v>
      </c>
      <c r="O116">
        <v>0.29968206144203247</v>
      </c>
      <c r="P116">
        <v>13.069528860351827</v>
      </c>
      <c r="R116">
        <v>16.06699668204936</v>
      </c>
      <c r="S116">
        <v>5.14797477312062</v>
      </c>
      <c r="T116">
        <v>0.40670008193962676</v>
      </c>
      <c r="U116">
        <v>1.7725389252777335</v>
      </c>
      <c r="V116">
        <v>3.704853925884041</v>
      </c>
      <c r="W116">
        <v>14.489099999999999</v>
      </c>
      <c r="X116">
        <v>41.58816438827138</v>
      </c>
    </row>
    <row r="117" spans="1:24" ht="12.75">
      <c r="A117" t="s">
        <v>53</v>
      </c>
      <c r="B117">
        <v>20000322</v>
      </c>
      <c r="C117">
        <f t="shared" si="1"/>
        <v>2000</v>
      </c>
      <c r="D117">
        <v>49.87124</v>
      </c>
      <c r="E117">
        <v>21.8307</v>
      </c>
      <c r="F117">
        <v>13.4672</v>
      </c>
      <c r="G117">
        <v>8.3635</v>
      </c>
      <c r="H117">
        <v>3.06</v>
      </c>
      <c r="I117" s="3">
        <v>0.9404761904761905</v>
      </c>
      <c r="K117">
        <v>7.118365947975957</v>
      </c>
      <c r="L117">
        <v>1.1159495165261153</v>
      </c>
      <c r="M117">
        <v>0.05184032596534435</v>
      </c>
      <c r="N117">
        <v>0.9190526813759671</v>
      </c>
      <c r="O117">
        <v>1.3085493991879684</v>
      </c>
      <c r="P117">
        <v>10.513757871031354</v>
      </c>
      <c r="R117">
        <v>9.73144712015384</v>
      </c>
      <c r="S117">
        <v>12.165496441798485</v>
      </c>
      <c r="T117">
        <v>0.17488072415062866</v>
      </c>
      <c r="U117">
        <v>3.8388368144239258</v>
      </c>
      <c r="V117">
        <v>16.17709233401177</v>
      </c>
      <c r="W117">
        <v>8.08032</v>
      </c>
      <c r="X117">
        <v>50.168073434538655</v>
      </c>
    </row>
    <row r="118" spans="1:24" ht="12.75">
      <c r="A118" t="s">
        <v>53</v>
      </c>
      <c r="B118">
        <v>20000325</v>
      </c>
      <c r="C118">
        <f t="shared" si="1"/>
        <v>2000</v>
      </c>
      <c r="D118">
        <v>42.33031</v>
      </c>
      <c r="E118">
        <v>18.1368</v>
      </c>
      <c r="F118">
        <v>11.5216</v>
      </c>
      <c r="G118">
        <v>6.6152</v>
      </c>
      <c r="H118">
        <v>3.06</v>
      </c>
      <c r="I118" s="3">
        <v>0.8928571428571429</v>
      </c>
      <c r="K118">
        <v>5.457011748855867</v>
      </c>
      <c r="L118">
        <v>0.8580831298128103</v>
      </c>
      <c r="M118">
        <v>0.12915664491027803</v>
      </c>
      <c r="N118">
        <v>1.4262584657119797</v>
      </c>
      <c r="O118">
        <v>0.941101782495378</v>
      </c>
      <c r="P118">
        <v>8.811611771786312</v>
      </c>
      <c r="R118">
        <v>7.460226357588278</v>
      </c>
      <c r="S118">
        <v>9.354372315157285</v>
      </c>
      <c r="T118">
        <v>0.43570342528082506</v>
      </c>
      <c r="U118">
        <v>5.957409859097232</v>
      </c>
      <c r="V118">
        <v>11.63447894330803</v>
      </c>
      <c r="W118">
        <v>6.912959999999999</v>
      </c>
      <c r="X118">
        <v>41.755150900431644</v>
      </c>
    </row>
    <row r="119" spans="1:24" ht="12.75">
      <c r="A119" t="s">
        <v>53</v>
      </c>
      <c r="B119">
        <v>20000329</v>
      </c>
      <c r="C119">
        <f t="shared" si="1"/>
        <v>2000</v>
      </c>
      <c r="D119">
        <v>42.32814</v>
      </c>
      <c r="E119">
        <v>35.3502</v>
      </c>
      <c r="F119">
        <v>23.3092</v>
      </c>
      <c r="G119">
        <v>12.041</v>
      </c>
      <c r="H119">
        <v>3.06</v>
      </c>
      <c r="I119" s="3">
        <v>0.8809523809523809</v>
      </c>
      <c r="K119">
        <v>10.262549258076358</v>
      </c>
      <c r="L119">
        <v>0.14942245879443933</v>
      </c>
      <c r="M119">
        <v>0.2500600271335149</v>
      </c>
      <c r="N119">
        <v>1.2955759166648848</v>
      </c>
      <c r="O119">
        <v>0.5438787543996224</v>
      </c>
      <c r="P119">
        <v>12.50148641506882</v>
      </c>
      <c r="R119">
        <v>14.029828777114373</v>
      </c>
      <c r="S119">
        <v>1.6289252908565535</v>
      </c>
      <c r="T119">
        <v>0.8435648852877434</v>
      </c>
      <c r="U119">
        <v>5.411555426102519</v>
      </c>
      <c r="V119">
        <v>6.723763607159127</v>
      </c>
      <c r="W119">
        <v>13.98552</v>
      </c>
      <c r="X119">
        <v>42.62315798652032</v>
      </c>
    </row>
    <row r="120" spans="1:24" ht="12.75">
      <c r="A120" t="s">
        <v>53</v>
      </c>
      <c r="B120">
        <v>20000401</v>
      </c>
      <c r="C120">
        <f t="shared" si="1"/>
        <v>2000</v>
      </c>
      <c r="D120">
        <v>45.40833</v>
      </c>
      <c r="E120">
        <v>26.7804</v>
      </c>
      <c r="F120">
        <v>15.5648</v>
      </c>
      <c r="G120">
        <v>11.2156</v>
      </c>
      <c r="H120">
        <v>2.6</v>
      </c>
      <c r="I120" s="3">
        <v>0.9047619047619048</v>
      </c>
      <c r="K120">
        <v>3.976080398873247</v>
      </c>
      <c r="L120">
        <v>4.5421931010261565E-05</v>
      </c>
      <c r="M120">
        <v>3.055367068265202</v>
      </c>
      <c r="N120">
        <v>3.414901875278709</v>
      </c>
      <c r="O120">
        <v>0.2832945084538034</v>
      </c>
      <c r="P120">
        <v>10.729689272801972</v>
      </c>
      <c r="R120">
        <v>4.732794370817517</v>
      </c>
      <c r="S120">
        <v>0.00042518865480823293</v>
      </c>
      <c r="T120">
        <v>9.466363799636728</v>
      </c>
      <c r="U120">
        <v>13.720232646723309</v>
      </c>
      <c r="V120">
        <v>2.9968004607350363</v>
      </c>
      <c r="W120">
        <v>9.33888</v>
      </c>
      <c r="X120">
        <v>40.255496466567394</v>
      </c>
    </row>
    <row r="121" spans="1:24" ht="12.75">
      <c r="A121" t="s">
        <v>53</v>
      </c>
      <c r="B121">
        <v>20000405</v>
      </c>
      <c r="C121">
        <f t="shared" si="1"/>
        <v>2000</v>
      </c>
      <c r="D121">
        <v>40.58188</v>
      </c>
      <c r="E121">
        <v>18.4195</v>
      </c>
      <c r="F121">
        <v>10.0195</v>
      </c>
      <c r="G121">
        <v>8.4</v>
      </c>
      <c r="H121">
        <v>2.6</v>
      </c>
      <c r="I121" s="3">
        <v>0.8690476190476191</v>
      </c>
      <c r="K121">
        <v>4.73491368923505</v>
      </c>
      <c r="L121">
        <v>1.4132417557534382</v>
      </c>
      <c r="M121">
        <v>1.3335551151381555</v>
      </c>
      <c r="N121">
        <v>0.9069312655999345</v>
      </c>
      <c r="O121">
        <v>0.5710915524747051</v>
      </c>
      <c r="P121">
        <v>8.959733378201284</v>
      </c>
      <c r="R121">
        <v>5.636046207986359</v>
      </c>
      <c r="S121">
        <v>13.229168106302609</v>
      </c>
      <c r="T121">
        <v>4.131718901432004</v>
      </c>
      <c r="U121">
        <v>3.64382591742925</v>
      </c>
      <c r="V121">
        <v>6.041230509264065</v>
      </c>
      <c r="W121">
        <v>6.0117</v>
      </c>
      <c r="X121">
        <v>38.693689642414284</v>
      </c>
    </row>
    <row r="122" spans="1:24" ht="12.75">
      <c r="A122" t="s">
        <v>53</v>
      </c>
      <c r="B122">
        <v>20000426</v>
      </c>
      <c r="C122">
        <f t="shared" si="1"/>
        <v>2000</v>
      </c>
      <c r="D122">
        <v>37.23719</v>
      </c>
      <c r="E122">
        <v>21.4613</v>
      </c>
      <c r="F122">
        <v>12.559</v>
      </c>
      <c r="G122">
        <v>8.9023</v>
      </c>
      <c r="H122">
        <v>2.6</v>
      </c>
      <c r="I122" s="3">
        <v>0.8214285714285714</v>
      </c>
      <c r="K122">
        <v>6.441949706656665</v>
      </c>
      <c r="L122">
        <v>0.4269332712488022</v>
      </c>
      <c r="M122">
        <v>0.42342157733330477</v>
      </c>
      <c r="N122">
        <v>2.0907332918567483</v>
      </c>
      <c r="O122">
        <v>0.627361272234799</v>
      </c>
      <c r="P122">
        <v>10.01039911933032</v>
      </c>
      <c r="R122">
        <v>7.667959460124126</v>
      </c>
      <c r="S122">
        <v>3.99646556757234</v>
      </c>
      <c r="T122">
        <v>1.3118759880883704</v>
      </c>
      <c r="U122">
        <v>8.400050195932227</v>
      </c>
      <c r="V122">
        <v>6.636473682253345</v>
      </c>
      <c r="W122">
        <v>7.535399999999999</v>
      </c>
      <c r="X122">
        <v>35.54822489397041</v>
      </c>
    </row>
    <row r="123" spans="1:24" ht="12.75">
      <c r="A123" t="s">
        <v>53</v>
      </c>
      <c r="B123">
        <v>20000802</v>
      </c>
      <c r="C123">
        <f t="shared" si="1"/>
        <v>2000</v>
      </c>
      <c r="D123">
        <v>47.3902</v>
      </c>
      <c r="E123">
        <v>19.943</v>
      </c>
      <c r="F123">
        <v>9.7578</v>
      </c>
      <c r="G123">
        <v>10.1852</v>
      </c>
      <c r="H123">
        <v>2.44</v>
      </c>
      <c r="I123" s="3">
        <v>0.9285714285714286</v>
      </c>
      <c r="K123">
        <v>5.549053157243803</v>
      </c>
      <c r="L123">
        <v>2.156624577190525</v>
      </c>
      <c r="M123">
        <v>0.16697410890978182</v>
      </c>
      <c r="N123">
        <v>0.30069173319121695</v>
      </c>
      <c r="O123">
        <v>1.479909196967697</v>
      </c>
      <c r="P123">
        <v>9.653252773503024</v>
      </c>
      <c r="R123">
        <v>6.263938480423786</v>
      </c>
      <c r="S123">
        <v>19.032218635735973</v>
      </c>
      <c r="T123">
        <v>0.5013498679906914</v>
      </c>
      <c r="U123">
        <v>1.1914550277896696</v>
      </c>
      <c r="V123">
        <v>14.736629725896819</v>
      </c>
      <c r="W123">
        <v>5.854679999999999</v>
      </c>
      <c r="X123">
        <v>47.58027173783694</v>
      </c>
    </row>
    <row r="124" spans="1:24" ht="12.75">
      <c r="A124" t="s">
        <v>53</v>
      </c>
      <c r="B124">
        <v>20000924</v>
      </c>
      <c r="C124">
        <f t="shared" si="1"/>
        <v>2000</v>
      </c>
      <c r="D124">
        <v>36.9314</v>
      </c>
      <c r="E124">
        <v>5.9829</v>
      </c>
      <c r="F124">
        <v>0.3095</v>
      </c>
      <c r="G124">
        <v>5.6734</v>
      </c>
      <c r="H124">
        <v>2.47</v>
      </c>
      <c r="I124" s="3">
        <v>0.8095238095238095</v>
      </c>
      <c r="K124">
        <v>0.7033915583578779</v>
      </c>
      <c r="L124">
        <v>3.3515019104290658</v>
      </c>
      <c r="M124">
        <v>0.11411326778164503</v>
      </c>
      <c r="N124">
        <v>0.7792392282562848</v>
      </c>
      <c r="O124">
        <v>0.5159295043634319</v>
      </c>
      <c r="P124">
        <v>5.464175469188305</v>
      </c>
      <c r="R124">
        <v>0.8021187880165809</v>
      </c>
      <c r="S124">
        <v>29.91375523275868</v>
      </c>
      <c r="T124">
        <v>0.3446798975764408</v>
      </c>
      <c r="U124">
        <v>3.095732601158039</v>
      </c>
      <c r="V124">
        <v>5.197554071375898</v>
      </c>
      <c r="W124">
        <v>0.1857</v>
      </c>
      <c r="X124">
        <v>39.539540590885636</v>
      </c>
    </row>
    <row r="125" spans="1:24" ht="12.75">
      <c r="A125" t="s">
        <v>53</v>
      </c>
      <c r="B125">
        <v>20001123</v>
      </c>
      <c r="C125">
        <f t="shared" si="1"/>
        <v>2000</v>
      </c>
      <c r="D125">
        <v>71.21056</v>
      </c>
      <c r="E125">
        <v>21.3532</v>
      </c>
      <c r="F125">
        <v>8.4476</v>
      </c>
      <c r="G125">
        <v>12.9056</v>
      </c>
      <c r="H125">
        <v>2.86</v>
      </c>
      <c r="I125" s="3">
        <v>0.9761904761904762</v>
      </c>
      <c r="K125">
        <v>2.704851639135305</v>
      </c>
      <c r="L125">
        <v>1.38150318336281</v>
      </c>
      <c r="M125">
        <v>0.054944905225646615</v>
      </c>
      <c r="N125">
        <v>3.2698761196288846</v>
      </c>
      <c r="O125">
        <v>2.3063519952743325</v>
      </c>
      <c r="P125">
        <v>9.717527842626978</v>
      </c>
      <c r="R125">
        <v>3.489886147812059</v>
      </c>
      <c r="S125">
        <v>14.135051215822235</v>
      </c>
      <c r="T125">
        <v>0.1787801681635255</v>
      </c>
      <c r="U125">
        <v>13.431780622299016</v>
      </c>
      <c r="V125">
        <v>26.723391470924835</v>
      </c>
      <c r="W125">
        <v>5.06856</v>
      </c>
      <c r="X125">
        <v>63.02744962502167</v>
      </c>
    </row>
    <row r="126" spans="1:24" ht="12.75">
      <c r="A126" t="s">
        <v>53</v>
      </c>
      <c r="B126">
        <v>20001202</v>
      </c>
      <c r="C126">
        <f t="shared" si="1"/>
        <v>2000</v>
      </c>
      <c r="D126">
        <v>39.80989</v>
      </c>
      <c r="E126">
        <v>15.2629</v>
      </c>
      <c r="F126">
        <v>8.4106</v>
      </c>
      <c r="G126">
        <v>6.8523</v>
      </c>
      <c r="H126">
        <v>3.26</v>
      </c>
      <c r="I126" s="3">
        <v>0.8333333333333334</v>
      </c>
      <c r="K126">
        <v>1.7880975228943472</v>
      </c>
      <c r="L126">
        <v>3.6841860828977367E-06</v>
      </c>
      <c r="M126">
        <v>0.12084190540620116</v>
      </c>
      <c r="N126">
        <v>3.2044410986569534</v>
      </c>
      <c r="O126">
        <v>1.0402533636006297</v>
      </c>
      <c r="P126">
        <v>6.153637574744214</v>
      </c>
      <c r="R126">
        <v>2.581919945551489</v>
      </c>
      <c r="S126">
        <v>4.2630842499416176E-05</v>
      </c>
      <c r="T126">
        <v>0.42211179242565794</v>
      </c>
      <c r="U126">
        <v>13.606587544594163</v>
      </c>
      <c r="V126">
        <v>13.667227210840636</v>
      </c>
      <c r="W126">
        <v>5.04636</v>
      </c>
      <c r="X126">
        <v>35.32424912425445</v>
      </c>
    </row>
    <row r="127" spans="1:24" ht="12.75">
      <c r="A127" t="s">
        <v>53</v>
      </c>
      <c r="B127">
        <v>20001205</v>
      </c>
      <c r="C127">
        <f t="shared" si="1"/>
        <v>2000</v>
      </c>
      <c r="D127">
        <v>86.09949</v>
      </c>
      <c r="E127">
        <v>12.108</v>
      </c>
      <c r="F127">
        <v>4.6163</v>
      </c>
      <c r="G127">
        <v>7.4917</v>
      </c>
      <c r="H127">
        <v>3.26</v>
      </c>
      <c r="I127" s="3">
        <v>1</v>
      </c>
      <c r="K127">
        <v>0.10943032130104985</v>
      </c>
      <c r="L127">
        <v>1.5411854972130206</v>
      </c>
      <c r="M127">
        <v>0.31134933987724456</v>
      </c>
      <c r="N127">
        <v>6.282418238444086</v>
      </c>
      <c r="O127">
        <v>2.3391031515935192</v>
      </c>
      <c r="P127">
        <v>10.58348654842892</v>
      </c>
      <c r="R127">
        <v>0.15801169992000652</v>
      </c>
      <c r="S127">
        <v>17.833528143181038</v>
      </c>
      <c r="T127">
        <v>1.087571629099659</v>
      </c>
      <c r="U127">
        <v>26.676188178017018</v>
      </c>
      <c r="V127">
        <v>30.731988341539726</v>
      </c>
      <c r="W127">
        <v>2.76978</v>
      </c>
      <c r="X127">
        <v>79.25706799175745</v>
      </c>
    </row>
    <row r="128" spans="1:24" ht="12.75">
      <c r="A128" t="s">
        <v>53</v>
      </c>
      <c r="B128">
        <v>20001208</v>
      </c>
      <c r="C128">
        <f t="shared" si="1"/>
        <v>2000</v>
      </c>
      <c r="D128">
        <v>82.12955</v>
      </c>
      <c r="E128">
        <v>14.7524</v>
      </c>
      <c r="F128">
        <v>2.8476</v>
      </c>
      <c r="G128">
        <v>11.9048</v>
      </c>
      <c r="H128">
        <v>3.26</v>
      </c>
      <c r="I128" s="3">
        <v>0.9880952380952381</v>
      </c>
      <c r="K128">
        <v>2.4969112555313377</v>
      </c>
      <c r="L128">
        <v>1.5666067997992792</v>
      </c>
      <c r="M128">
        <v>0.35776433673918934</v>
      </c>
      <c r="N128">
        <v>4.365584608339389</v>
      </c>
      <c r="O128">
        <v>2.8864725685405066</v>
      </c>
      <c r="P128">
        <v>11.673339568949702</v>
      </c>
      <c r="R128">
        <v>3.6054101582183633</v>
      </c>
      <c r="S128">
        <v>18.127685800340533</v>
      </c>
      <c r="T128">
        <v>1.2497034446728137</v>
      </c>
      <c r="U128">
        <v>18.536995166364193</v>
      </c>
      <c r="V128">
        <v>37.92352691420608</v>
      </c>
      <c r="W128">
        <v>1.7085599999999999</v>
      </c>
      <c r="X128">
        <v>81.15188148380199</v>
      </c>
    </row>
    <row r="129" spans="1:24" ht="12.75">
      <c r="A129" t="s">
        <v>53</v>
      </c>
      <c r="B129">
        <v>20001220</v>
      </c>
      <c r="C129">
        <f t="shared" si="1"/>
        <v>2000</v>
      </c>
      <c r="D129">
        <v>60.86873</v>
      </c>
      <c r="E129">
        <v>15.8097</v>
      </c>
      <c r="F129">
        <v>7.5877</v>
      </c>
      <c r="G129">
        <v>8.222</v>
      </c>
      <c r="H129">
        <v>3.26</v>
      </c>
      <c r="I129" s="3">
        <v>0.9642857142857143</v>
      </c>
      <c r="K129">
        <v>0.06552833170664517</v>
      </c>
      <c r="L129">
        <v>0.15546572653500498</v>
      </c>
      <c r="M129">
        <v>0.8219143053586377</v>
      </c>
      <c r="N129">
        <v>5.099244313391443</v>
      </c>
      <c r="O129">
        <v>2.036918350966584</v>
      </c>
      <c r="P129">
        <v>8.179071027958315</v>
      </c>
      <c r="R129">
        <v>0.09461950730642447</v>
      </c>
      <c r="S129">
        <v>1.7989414087244602</v>
      </c>
      <c r="T129">
        <v>2.8710216004043625</v>
      </c>
      <c r="U129">
        <v>21.65223576445658</v>
      </c>
      <c r="V129">
        <v>26.761774474087634</v>
      </c>
      <c r="W129">
        <v>4.55262</v>
      </c>
      <c r="X129">
        <v>57.73121275497946</v>
      </c>
    </row>
    <row r="130" spans="1:24" ht="12.75">
      <c r="A130" t="s">
        <v>53</v>
      </c>
      <c r="B130">
        <v>20010104</v>
      </c>
      <c r="C130">
        <f aca="true" t="shared" si="2" ref="C130:C193">INT(B130/10000)</f>
        <v>2001</v>
      </c>
      <c r="D130">
        <v>111.1913</v>
      </c>
      <c r="E130">
        <v>18.9125</v>
      </c>
      <c r="F130">
        <v>5.2476</v>
      </c>
      <c r="G130">
        <v>13.6649</v>
      </c>
      <c r="H130">
        <v>3.56</v>
      </c>
      <c r="I130" s="3">
        <v>0.975</v>
      </c>
      <c r="K130">
        <v>4.550695318102201E-05</v>
      </c>
      <c r="L130">
        <v>0.16958444398934916</v>
      </c>
      <c r="M130">
        <v>0.4880337120378133</v>
      </c>
      <c r="N130">
        <v>6.223170483065489</v>
      </c>
      <c r="O130">
        <v>5.02511708876906</v>
      </c>
      <c r="P130">
        <v>11.905951234814893</v>
      </c>
      <c r="R130">
        <v>7.095603865788992E-05</v>
      </c>
      <c r="S130">
        <v>2.132702481164815</v>
      </c>
      <c r="T130">
        <v>1.7923299649925557</v>
      </c>
      <c r="U130">
        <v>27.070725944909157</v>
      </c>
      <c r="V130">
        <v>71.86916074766077</v>
      </c>
      <c r="W130">
        <v>3.1485600000000002</v>
      </c>
      <c r="X130">
        <v>106.01355009476596</v>
      </c>
    </row>
    <row r="131" spans="1:24" ht="12.75">
      <c r="A131" t="s">
        <v>53</v>
      </c>
      <c r="B131">
        <v>20010107</v>
      </c>
      <c r="C131">
        <f t="shared" si="2"/>
        <v>2001</v>
      </c>
      <c r="D131">
        <v>160.6431</v>
      </c>
      <c r="E131">
        <v>33.8681</v>
      </c>
      <c r="F131">
        <v>11.9467</v>
      </c>
      <c r="G131">
        <v>21.9214</v>
      </c>
      <c r="H131">
        <v>3.56</v>
      </c>
      <c r="I131" s="3">
        <v>1</v>
      </c>
      <c r="K131">
        <v>1.9214830101605163</v>
      </c>
      <c r="L131">
        <v>1.6905927336705822</v>
      </c>
      <c r="M131">
        <v>0.38097183517016175</v>
      </c>
      <c r="N131">
        <v>4.568826908435589</v>
      </c>
      <c r="O131">
        <v>7.869857379513455</v>
      </c>
      <c r="P131">
        <v>16.431731866950305</v>
      </c>
      <c r="R131">
        <v>2.9960437519751855</v>
      </c>
      <c r="S131">
        <v>21.260979090540324</v>
      </c>
      <c r="T131">
        <v>1.3991394839149547</v>
      </c>
      <c r="U131">
        <v>19.874348849119393</v>
      </c>
      <c r="V131">
        <v>112.55460023678071</v>
      </c>
      <c r="W131">
        <v>7.168019999999999</v>
      </c>
      <c r="X131">
        <v>165.2531314123306</v>
      </c>
    </row>
    <row r="132" spans="1:24" ht="12.75">
      <c r="A132" t="s">
        <v>53</v>
      </c>
      <c r="B132">
        <v>20010119</v>
      </c>
      <c r="C132">
        <f t="shared" si="2"/>
        <v>2001</v>
      </c>
      <c r="D132">
        <v>154.0363</v>
      </c>
      <c r="E132">
        <v>36.9504</v>
      </c>
      <c r="F132">
        <v>14.5739</v>
      </c>
      <c r="G132">
        <v>22.3765</v>
      </c>
      <c r="H132">
        <v>3.56</v>
      </c>
      <c r="I132" s="3">
        <v>0.9875</v>
      </c>
      <c r="K132">
        <v>3.1451321905992455</v>
      </c>
      <c r="L132">
        <v>7.193086956645312E-06</v>
      </c>
      <c r="M132">
        <v>0.28826172123949173</v>
      </c>
      <c r="N132">
        <v>6.261887766248021</v>
      </c>
      <c r="O132">
        <v>7.6171884952959665</v>
      </c>
      <c r="P132">
        <v>17.312477366469682</v>
      </c>
      <c r="R132">
        <v>4.904000503233035</v>
      </c>
      <c r="S132">
        <v>9.046062267736781E-05</v>
      </c>
      <c r="T132">
        <v>1.0586566214463495</v>
      </c>
      <c r="U132">
        <v>27.239145718273537</v>
      </c>
      <c r="V132">
        <v>108.94093306545378</v>
      </c>
      <c r="W132">
        <v>8.74434</v>
      </c>
      <c r="X132">
        <v>150.88716636902936</v>
      </c>
    </row>
    <row r="133" spans="1:24" ht="12.75">
      <c r="A133" t="s">
        <v>53</v>
      </c>
      <c r="B133">
        <v>20010122</v>
      </c>
      <c r="C133">
        <f t="shared" si="2"/>
        <v>2001</v>
      </c>
      <c r="D133">
        <v>105.2462</v>
      </c>
      <c r="E133">
        <v>16.2899</v>
      </c>
      <c r="F133">
        <v>3.8436</v>
      </c>
      <c r="G133">
        <v>12.4463</v>
      </c>
      <c r="H133">
        <v>3.56</v>
      </c>
      <c r="I133" s="3">
        <v>0.9625</v>
      </c>
      <c r="K133">
        <v>0.9444614268072228</v>
      </c>
      <c r="L133">
        <v>0.8777199443854291</v>
      </c>
      <c r="M133">
        <v>0.20371265477030928</v>
      </c>
      <c r="N133">
        <v>4.883814975005343</v>
      </c>
      <c r="O133">
        <v>4.952908872094583</v>
      </c>
      <c r="P133">
        <v>11.862617873062888</v>
      </c>
      <c r="R133">
        <v>1.4726374065264134</v>
      </c>
      <c r="S133">
        <v>11.038250084283762</v>
      </c>
      <c r="T133">
        <v>0.7481456431942537</v>
      </c>
      <c r="U133">
        <v>21.244543615473653</v>
      </c>
      <c r="V133">
        <v>70.83643975035739</v>
      </c>
      <c r="W133">
        <v>2.3061599999999998</v>
      </c>
      <c r="X133">
        <v>107.64617649983548</v>
      </c>
    </row>
    <row r="134" spans="1:24" ht="12.75">
      <c r="A134" t="s">
        <v>53</v>
      </c>
      <c r="B134">
        <v>20010128</v>
      </c>
      <c r="C134">
        <f t="shared" si="2"/>
        <v>2001</v>
      </c>
      <c r="D134">
        <v>38.89747</v>
      </c>
      <c r="E134">
        <v>14.3345</v>
      </c>
      <c r="F134">
        <v>7.0625</v>
      </c>
      <c r="G134">
        <v>7.272</v>
      </c>
      <c r="H134">
        <v>3.56</v>
      </c>
      <c r="I134" s="3">
        <v>0.8125</v>
      </c>
      <c r="K134">
        <v>3.260760057101321</v>
      </c>
      <c r="L134">
        <v>0.44814559768829404</v>
      </c>
      <c r="M134">
        <v>0.060963485613440525</v>
      </c>
      <c r="N134">
        <v>1.9672692193352106</v>
      </c>
      <c r="O134">
        <v>0.6739433556284499</v>
      </c>
      <c r="P134">
        <v>6.411081715366716</v>
      </c>
      <c r="R134">
        <v>5.084291531129671</v>
      </c>
      <c r="S134">
        <v>5.635901534535451</v>
      </c>
      <c r="T134">
        <v>0.22389166842411895</v>
      </c>
      <c r="U134">
        <v>8.557600348792894</v>
      </c>
      <c r="V134">
        <v>9.638729308164972</v>
      </c>
      <c r="W134">
        <v>4.2375</v>
      </c>
      <c r="X134">
        <v>33.377914391047106</v>
      </c>
    </row>
    <row r="135" spans="1:24" ht="12.75">
      <c r="A135" t="s">
        <v>53</v>
      </c>
      <c r="B135">
        <v>20010203</v>
      </c>
      <c r="C135">
        <f t="shared" si="2"/>
        <v>2001</v>
      </c>
      <c r="D135">
        <v>82.61448</v>
      </c>
      <c r="E135">
        <v>28.035</v>
      </c>
      <c r="F135">
        <v>13.3781</v>
      </c>
      <c r="G135">
        <v>14.6569</v>
      </c>
      <c r="H135">
        <v>3.23</v>
      </c>
      <c r="I135" s="3">
        <v>0.9125</v>
      </c>
      <c r="K135">
        <v>6.3909812684330065</v>
      </c>
      <c r="L135">
        <v>6.615399272125247E-05</v>
      </c>
      <c r="M135">
        <v>0.2599086132226322</v>
      </c>
      <c r="N135">
        <v>4.364553397407167</v>
      </c>
      <c r="O135">
        <v>3.4272558297377484</v>
      </c>
      <c r="P135">
        <v>14.442765262793277</v>
      </c>
      <c r="R135">
        <v>9.154565258606882</v>
      </c>
      <c r="S135">
        <v>0.0007588412688021087</v>
      </c>
      <c r="T135">
        <v>0.9032200980368026</v>
      </c>
      <c r="U135">
        <v>18.487301998251148</v>
      </c>
      <c r="V135">
        <v>44.62973066116312</v>
      </c>
      <c r="W135">
        <v>8.02686</v>
      </c>
      <c r="X135">
        <v>81.20243685732676</v>
      </c>
    </row>
    <row r="136" spans="1:24" ht="12.75">
      <c r="A136" t="s">
        <v>53</v>
      </c>
      <c r="B136">
        <v>20010519</v>
      </c>
      <c r="C136">
        <f t="shared" si="2"/>
        <v>2001</v>
      </c>
      <c r="D136">
        <v>45.29</v>
      </c>
      <c r="E136">
        <v>32.9345</v>
      </c>
      <c r="F136">
        <v>18.1577</v>
      </c>
      <c r="G136">
        <v>14.7768</v>
      </c>
      <c r="H136">
        <v>2.49</v>
      </c>
      <c r="I136" s="3">
        <v>0.85</v>
      </c>
      <c r="K136">
        <v>10.607670650941873</v>
      </c>
      <c r="L136">
        <v>0.8160694800295326</v>
      </c>
      <c r="M136">
        <v>0.382908354906786</v>
      </c>
      <c r="N136">
        <v>0.46498238398392394</v>
      </c>
      <c r="O136">
        <v>1.287294078359246</v>
      </c>
      <c r="P136">
        <v>13.558924948221362</v>
      </c>
      <c r="R136">
        <v>12.178079560347577</v>
      </c>
      <c r="S136">
        <v>7.338472633751688</v>
      </c>
      <c r="T136">
        <v>1.1611584548622143</v>
      </c>
      <c r="U136">
        <v>1.8504831250691676</v>
      </c>
      <c r="V136">
        <v>13.068262465511904</v>
      </c>
      <c r="W136">
        <v>10.894619999999998</v>
      </c>
      <c r="X136">
        <v>46.491076239542544</v>
      </c>
    </row>
    <row r="137" spans="1:24" ht="12.75">
      <c r="A137" t="s">
        <v>53</v>
      </c>
      <c r="B137">
        <v>20010531</v>
      </c>
      <c r="C137">
        <f t="shared" si="2"/>
        <v>2001</v>
      </c>
      <c r="D137">
        <v>53.94656</v>
      </c>
      <c r="E137">
        <v>27.2672</v>
      </c>
      <c r="F137">
        <v>15.6722</v>
      </c>
      <c r="G137">
        <v>11.595</v>
      </c>
      <c r="H137">
        <v>2.49</v>
      </c>
      <c r="I137" s="3">
        <v>0.875</v>
      </c>
      <c r="K137">
        <v>6.482616013750009</v>
      </c>
      <c r="L137">
        <v>0.8299979182729018</v>
      </c>
      <c r="M137">
        <v>0.575330792228491</v>
      </c>
      <c r="N137">
        <v>0.8089474777491288</v>
      </c>
      <c r="O137">
        <v>2.301681812106332</v>
      </c>
      <c r="P137">
        <v>10.998574014106861</v>
      </c>
      <c r="R137">
        <v>7.442332645161938</v>
      </c>
      <c r="S137">
        <v>7.463723565665188</v>
      </c>
      <c r="T137">
        <v>1.7446739021960396</v>
      </c>
      <c r="U137">
        <v>3.2193556319625722</v>
      </c>
      <c r="V137">
        <v>23.36605328833528</v>
      </c>
      <c r="W137">
        <v>9.403319999999999</v>
      </c>
      <c r="X137">
        <v>52.63945903332102</v>
      </c>
    </row>
    <row r="138" spans="1:24" ht="12.75">
      <c r="A138" t="s">
        <v>53</v>
      </c>
      <c r="B138">
        <v>20010618</v>
      </c>
      <c r="C138">
        <f t="shared" si="2"/>
        <v>2001</v>
      </c>
      <c r="D138">
        <v>84.51155</v>
      </c>
      <c r="E138">
        <v>118.6713</v>
      </c>
      <c r="F138">
        <v>101.3925</v>
      </c>
      <c r="G138">
        <v>17.2788</v>
      </c>
      <c r="H138">
        <v>2.27</v>
      </c>
      <c r="I138" s="3">
        <v>0.925</v>
      </c>
      <c r="K138">
        <v>13.08167322014396</v>
      </c>
      <c r="L138">
        <v>0.6618443739500847</v>
      </c>
      <c r="M138">
        <v>0.17193528804456187</v>
      </c>
      <c r="N138">
        <v>0.7773455499989309</v>
      </c>
      <c r="O138">
        <v>0.36973480896204725</v>
      </c>
      <c r="P138">
        <v>15.062533241099585</v>
      </c>
      <c r="R138">
        <v>13.912370218306439</v>
      </c>
      <c r="S138">
        <v>5.463954027509693</v>
      </c>
      <c r="T138">
        <v>0.49876108463793056</v>
      </c>
      <c r="U138">
        <v>3.034404792427226</v>
      </c>
      <c r="V138">
        <v>3.4379445831289734</v>
      </c>
      <c r="W138">
        <v>60.835499999999996</v>
      </c>
      <c r="X138">
        <v>87.18293470601026</v>
      </c>
    </row>
    <row r="139" spans="1:24" ht="12.75">
      <c r="A139" t="s">
        <v>53</v>
      </c>
      <c r="B139">
        <v>20010826</v>
      </c>
      <c r="C139">
        <f t="shared" si="2"/>
        <v>2001</v>
      </c>
      <c r="D139">
        <v>40.47729</v>
      </c>
      <c r="E139">
        <v>23.2964</v>
      </c>
      <c r="F139">
        <v>12.6646</v>
      </c>
      <c r="G139">
        <v>10.6318</v>
      </c>
      <c r="H139">
        <v>2.44</v>
      </c>
      <c r="I139" s="3">
        <v>0.825</v>
      </c>
      <c r="K139">
        <v>6.110790412559864</v>
      </c>
      <c r="L139">
        <v>2.015589626015863</v>
      </c>
      <c r="M139">
        <v>0.03120255848646371</v>
      </c>
      <c r="N139">
        <v>0.5395483090284428</v>
      </c>
      <c r="O139">
        <v>0.5722411360237516</v>
      </c>
      <c r="P139">
        <v>9.269372042114387</v>
      </c>
      <c r="R139">
        <v>6.898044427826467</v>
      </c>
      <c r="S139">
        <v>17.78758475071678</v>
      </c>
      <c r="T139">
        <v>0.09368757036824632</v>
      </c>
      <c r="U139">
        <v>2.137895640511509</v>
      </c>
      <c r="V139">
        <v>5.698258888307087</v>
      </c>
      <c r="W139">
        <v>7.5987599999999995</v>
      </c>
      <c r="X139">
        <v>40.214231277730086</v>
      </c>
    </row>
    <row r="140" spans="1:24" ht="12.75">
      <c r="A140" t="s">
        <v>53</v>
      </c>
      <c r="B140">
        <v>20010907</v>
      </c>
      <c r="C140">
        <f t="shared" si="2"/>
        <v>2001</v>
      </c>
      <c r="D140">
        <v>41.50818</v>
      </c>
      <c r="E140">
        <v>23.5016</v>
      </c>
      <c r="F140">
        <v>14.9871</v>
      </c>
      <c r="G140">
        <v>8.5145</v>
      </c>
      <c r="H140">
        <v>2.47</v>
      </c>
      <c r="I140" s="3">
        <v>0.8375</v>
      </c>
      <c r="K140">
        <v>6.4396452825880415</v>
      </c>
      <c r="L140">
        <v>1.8140458857511548</v>
      </c>
      <c r="M140">
        <v>0.30037265419552234</v>
      </c>
      <c r="N140">
        <v>0.29931366039997426</v>
      </c>
      <c r="O140">
        <v>0.9941502733524148</v>
      </c>
      <c r="P140">
        <v>9.847527756287107</v>
      </c>
      <c r="R140">
        <v>7.343506483622218</v>
      </c>
      <c r="S140">
        <v>16.19122592127834</v>
      </c>
      <c r="T140">
        <v>0.9072776347180318</v>
      </c>
      <c r="U140">
        <v>1.1891021689778138</v>
      </c>
      <c r="V140">
        <v>10.015224477610904</v>
      </c>
      <c r="W140">
        <v>8.99226</v>
      </c>
      <c r="X140">
        <v>44.63859668620731</v>
      </c>
    </row>
    <row r="141" spans="1:24" ht="12.75">
      <c r="A141" t="s">
        <v>53</v>
      </c>
      <c r="B141">
        <v>20011016</v>
      </c>
      <c r="C141">
        <f t="shared" si="2"/>
        <v>2001</v>
      </c>
      <c r="D141">
        <v>50.25674</v>
      </c>
      <c r="E141">
        <v>13.5857</v>
      </c>
      <c r="F141">
        <v>5.5875</v>
      </c>
      <c r="G141">
        <v>7.9982</v>
      </c>
      <c r="H141">
        <v>2.54</v>
      </c>
      <c r="I141" s="3">
        <v>0.8625</v>
      </c>
      <c r="K141">
        <v>2.7249136839680212</v>
      </c>
      <c r="L141">
        <v>3.4777711948320684</v>
      </c>
      <c r="M141">
        <v>0.3809103583531261</v>
      </c>
      <c r="N141">
        <v>0.38139805060487825</v>
      </c>
      <c r="O141">
        <v>1.0231892327944723</v>
      </c>
      <c r="P141">
        <v>7.9881825205525665</v>
      </c>
      <c r="R141">
        <v>3.1806804546085266</v>
      </c>
      <c r="S141">
        <v>31.856099119465423</v>
      </c>
      <c r="T141">
        <v>1.1664927715090487</v>
      </c>
      <c r="U141">
        <v>1.5244435627119124</v>
      </c>
      <c r="V141">
        <v>10.585575760895683</v>
      </c>
      <c r="W141">
        <v>3.3525</v>
      </c>
      <c r="X141">
        <v>51.66579166919059</v>
      </c>
    </row>
    <row r="142" spans="1:24" ht="12.75">
      <c r="A142" t="s">
        <v>53</v>
      </c>
      <c r="B142">
        <v>20011115</v>
      </c>
      <c r="C142">
        <f t="shared" si="2"/>
        <v>2001</v>
      </c>
      <c r="D142">
        <v>84.84553</v>
      </c>
      <c r="E142">
        <v>16.708</v>
      </c>
      <c r="F142">
        <v>8.1515</v>
      </c>
      <c r="G142">
        <v>8.5565</v>
      </c>
      <c r="H142">
        <v>2.86</v>
      </c>
      <c r="I142" s="3">
        <v>0.9375</v>
      </c>
      <c r="K142">
        <v>1.1958198709511836</v>
      </c>
      <c r="L142">
        <v>3.018589402907225</v>
      </c>
      <c r="M142">
        <v>0.0002392554765394926</v>
      </c>
      <c r="N142">
        <v>2.0944831497921026</v>
      </c>
      <c r="O142">
        <v>3.829071204615372</v>
      </c>
      <c r="P142">
        <v>10.138202883742423</v>
      </c>
      <c r="R142">
        <v>1.5428850671621552</v>
      </c>
      <c r="S142">
        <v>30.885137525178216</v>
      </c>
      <c r="T142">
        <v>0.0007784913661077579</v>
      </c>
      <c r="U142">
        <v>8.603579204799443</v>
      </c>
      <c r="V142">
        <v>44.36693487405465</v>
      </c>
      <c r="W142">
        <v>4.8909</v>
      </c>
      <c r="X142">
        <v>90.29021516256057</v>
      </c>
    </row>
    <row r="143" spans="1:24" ht="12.75">
      <c r="A143" t="s">
        <v>53</v>
      </c>
      <c r="B143">
        <v>20011118</v>
      </c>
      <c r="C143">
        <f t="shared" si="2"/>
        <v>2001</v>
      </c>
      <c r="D143">
        <v>55.63053</v>
      </c>
      <c r="E143">
        <v>9.2707</v>
      </c>
      <c r="F143">
        <v>2.5922</v>
      </c>
      <c r="G143">
        <v>6.6785</v>
      </c>
      <c r="H143">
        <v>2.86</v>
      </c>
      <c r="I143" s="3">
        <v>0.8875</v>
      </c>
      <c r="K143">
        <v>6.1299035768937365E-06</v>
      </c>
      <c r="L143">
        <v>1.1826233520517513</v>
      </c>
      <c r="M143">
        <v>0.13156038845637344</v>
      </c>
      <c r="N143">
        <v>3.2705323447675716</v>
      </c>
      <c r="O143">
        <v>2.2479747056743205</v>
      </c>
      <c r="P143">
        <v>6.832696920853593</v>
      </c>
      <c r="R143">
        <v>7.908997769380031E-06</v>
      </c>
      <c r="S143">
        <v>12.100183229102855</v>
      </c>
      <c r="T143">
        <v>0.4280722348195184</v>
      </c>
      <c r="U143">
        <v>13.43447622047436</v>
      </c>
      <c r="V143">
        <v>26.046981640079775</v>
      </c>
      <c r="W143">
        <v>1.55532</v>
      </c>
      <c r="X143">
        <v>53.56504123347428</v>
      </c>
    </row>
    <row r="144" spans="1:24" ht="12.75">
      <c r="A144" t="s">
        <v>53</v>
      </c>
      <c r="B144">
        <v>20011224</v>
      </c>
      <c r="C144">
        <f t="shared" si="2"/>
        <v>2001</v>
      </c>
      <c r="D144">
        <v>71.08088</v>
      </c>
      <c r="E144">
        <v>11.6311</v>
      </c>
      <c r="F144">
        <v>1.9334</v>
      </c>
      <c r="G144">
        <v>9.6977</v>
      </c>
      <c r="H144">
        <v>3.26</v>
      </c>
      <c r="I144" s="3">
        <v>0.9</v>
      </c>
      <c r="K144">
        <v>0.5702229580628733</v>
      </c>
      <c r="L144">
        <v>0.08765021574351892</v>
      </c>
      <c r="M144">
        <v>0.045157795953565005</v>
      </c>
      <c r="N144">
        <v>2.185135965379291</v>
      </c>
      <c r="O144">
        <v>2.957183931635496</v>
      </c>
      <c r="P144">
        <v>5.845350866774744</v>
      </c>
      <c r="R144">
        <v>0.8233723328752098</v>
      </c>
      <c r="S144">
        <v>1.0142274191163656</v>
      </c>
      <c r="T144">
        <v>0.15774029818445148</v>
      </c>
      <c r="U144">
        <v>9.278449156776821</v>
      </c>
      <c r="V144">
        <v>38.852558532486434</v>
      </c>
      <c r="W144">
        <v>1.16004</v>
      </c>
      <c r="X144">
        <v>51.286387739439284</v>
      </c>
    </row>
    <row r="145" spans="1:24" ht="12.75">
      <c r="A145" t="s">
        <v>53</v>
      </c>
      <c r="B145">
        <v>20011227</v>
      </c>
      <c r="C145">
        <f t="shared" si="2"/>
        <v>2001</v>
      </c>
      <c r="D145">
        <v>98.13766</v>
      </c>
      <c r="E145">
        <v>16.1922</v>
      </c>
      <c r="F145">
        <v>3.133</v>
      </c>
      <c r="G145">
        <v>13.0592</v>
      </c>
      <c r="H145">
        <v>3.26</v>
      </c>
      <c r="I145" s="3">
        <v>0.95</v>
      </c>
      <c r="K145">
        <v>0.6759282456341728</v>
      </c>
      <c r="L145">
        <v>0.8484169458952808</v>
      </c>
      <c r="M145">
        <v>0.13265467579960868</v>
      </c>
      <c r="N145">
        <v>2.3918468840656923</v>
      </c>
      <c r="O145">
        <v>3.866073425100303</v>
      </c>
      <c r="P145">
        <v>7.914920176495057</v>
      </c>
      <c r="R145">
        <v>0.9760052775754638</v>
      </c>
      <c r="S145">
        <v>9.817291629810809</v>
      </c>
      <c r="T145">
        <v>0.4633748763493423</v>
      </c>
      <c r="U145">
        <v>10.156177947831472</v>
      </c>
      <c r="V145">
        <v>50.793879417749515</v>
      </c>
      <c r="W145">
        <v>1.8798</v>
      </c>
      <c r="X145">
        <v>74.0865291493166</v>
      </c>
    </row>
    <row r="146" spans="1:24" ht="12.75">
      <c r="A146" t="s">
        <v>53</v>
      </c>
      <c r="B146">
        <v>20020210</v>
      </c>
      <c r="C146">
        <f t="shared" si="2"/>
        <v>2002</v>
      </c>
      <c r="D146">
        <v>83.98044</v>
      </c>
      <c r="E146">
        <v>17.344</v>
      </c>
      <c r="F146">
        <v>8.1564</v>
      </c>
      <c r="G146">
        <v>9.1876</v>
      </c>
      <c r="H146">
        <v>3.23</v>
      </c>
      <c r="I146" s="3">
        <v>0.9425287356321839</v>
      </c>
      <c r="K146">
        <v>1.243616337221561</v>
      </c>
      <c r="L146">
        <v>0.27136098835565126</v>
      </c>
      <c r="M146">
        <v>0.4246511136740185</v>
      </c>
      <c r="N146">
        <v>2.605870025726035</v>
      </c>
      <c r="O146">
        <v>4.452600531686683</v>
      </c>
      <c r="P146">
        <v>8.998098996663948</v>
      </c>
      <c r="R146">
        <v>1.7813801101244429</v>
      </c>
      <c r="S146">
        <v>3.1127360305350593</v>
      </c>
      <c r="T146">
        <v>1.4757241623060051</v>
      </c>
      <c r="U146">
        <v>11.037900501436672</v>
      </c>
      <c r="V146">
        <v>57.981770939502404</v>
      </c>
      <c r="W146">
        <v>4.89384</v>
      </c>
      <c r="X146">
        <v>80.28335174390459</v>
      </c>
    </row>
    <row r="147" spans="1:24" ht="12.75">
      <c r="A147" t="s">
        <v>53</v>
      </c>
      <c r="B147">
        <v>20020213</v>
      </c>
      <c r="C147">
        <f t="shared" si="2"/>
        <v>2002</v>
      </c>
      <c r="D147">
        <v>61.92208</v>
      </c>
      <c r="E147">
        <v>19.4582</v>
      </c>
      <c r="F147">
        <v>9.6916</v>
      </c>
      <c r="G147">
        <v>9.7666</v>
      </c>
      <c r="H147">
        <v>3.23</v>
      </c>
      <c r="I147" s="3">
        <v>0.896551724137931</v>
      </c>
      <c r="K147">
        <v>5.377034678238957</v>
      </c>
      <c r="L147">
        <v>1.154538140511843</v>
      </c>
      <c r="M147">
        <v>0.23968581425874244</v>
      </c>
      <c r="N147">
        <v>1.1179263969774784</v>
      </c>
      <c r="O147">
        <v>2.1212810187064988</v>
      </c>
      <c r="P147">
        <v>10.01046604869352</v>
      </c>
      <c r="R147">
        <v>7.702168539104484</v>
      </c>
      <c r="S147">
        <v>13.243511863570056</v>
      </c>
      <c r="T147">
        <v>0.8329429408611878</v>
      </c>
      <c r="U147">
        <v>4.735293861914319</v>
      </c>
      <c r="V147">
        <v>27.623324672775603</v>
      </c>
      <c r="W147">
        <v>5.814959999999999</v>
      </c>
      <c r="X147">
        <v>59.95220187822565</v>
      </c>
    </row>
    <row r="148" spans="1:24" ht="12.75">
      <c r="A148" t="s">
        <v>53</v>
      </c>
      <c r="B148">
        <v>20020222</v>
      </c>
      <c r="C148">
        <f t="shared" si="2"/>
        <v>2002</v>
      </c>
      <c r="D148">
        <v>85.92738</v>
      </c>
      <c r="E148">
        <v>10.5869</v>
      </c>
      <c r="F148">
        <v>1.9516</v>
      </c>
      <c r="G148">
        <v>8.6353</v>
      </c>
      <c r="H148">
        <v>3.23</v>
      </c>
      <c r="I148" s="3">
        <v>0.9540229885057471</v>
      </c>
      <c r="K148">
        <v>0.45402576326149097</v>
      </c>
      <c r="L148">
        <v>0.9258986406042963</v>
      </c>
      <c r="M148">
        <v>0.14561398883073184</v>
      </c>
      <c r="N148">
        <v>2.4453761060928745</v>
      </c>
      <c r="O148">
        <v>5.3999292250727295</v>
      </c>
      <c r="P148">
        <v>9.370843723862123</v>
      </c>
      <c r="R148">
        <v>0.6503552904146158</v>
      </c>
      <c r="S148">
        <v>10.62082680600763</v>
      </c>
      <c r="T148">
        <v>0.5060297142002177</v>
      </c>
      <c r="U148">
        <v>10.358083051407549</v>
      </c>
      <c r="V148">
        <v>70.31788663491169</v>
      </c>
      <c r="W148">
        <v>1.17096</v>
      </c>
      <c r="X148">
        <v>93.62414149694169</v>
      </c>
    </row>
    <row r="149" spans="1:24" ht="12.75">
      <c r="A149" t="s">
        <v>53</v>
      </c>
      <c r="B149">
        <v>20020303</v>
      </c>
      <c r="C149">
        <f t="shared" si="2"/>
        <v>2002</v>
      </c>
      <c r="D149">
        <v>49.67976</v>
      </c>
      <c r="E149">
        <v>22.3312</v>
      </c>
      <c r="F149">
        <v>15.1126</v>
      </c>
      <c r="G149">
        <v>7.2186</v>
      </c>
      <c r="H149">
        <v>3.06</v>
      </c>
      <c r="I149" s="3">
        <v>0.8275862068965517</v>
      </c>
      <c r="K149">
        <v>2.6759785610990305</v>
      </c>
      <c r="L149">
        <v>0.4155012962534249</v>
      </c>
      <c r="M149">
        <v>1.524717277710629</v>
      </c>
      <c r="N149">
        <v>3.3625913570805177</v>
      </c>
      <c r="O149">
        <v>1.26765535939637</v>
      </c>
      <c r="P149">
        <v>9.246443851539972</v>
      </c>
      <c r="R149">
        <v>3.6583036124189627</v>
      </c>
      <c r="S149">
        <v>4.529577249039839</v>
      </c>
      <c r="T149">
        <v>5.143556809987331</v>
      </c>
      <c r="U149">
        <v>14.045374933348137</v>
      </c>
      <c r="V149">
        <v>15.6715350672934</v>
      </c>
      <c r="W149">
        <v>9.06756</v>
      </c>
      <c r="X149">
        <v>52.115907672087666</v>
      </c>
    </row>
    <row r="150" spans="1:24" ht="12.75">
      <c r="A150" t="s">
        <v>53</v>
      </c>
      <c r="B150">
        <v>20020321</v>
      </c>
      <c r="C150">
        <f t="shared" si="2"/>
        <v>2002</v>
      </c>
      <c r="D150">
        <v>53.76881</v>
      </c>
      <c r="E150">
        <v>13.5451</v>
      </c>
      <c r="F150">
        <v>6.2906</v>
      </c>
      <c r="G150">
        <v>7.2545</v>
      </c>
      <c r="H150">
        <v>3.06</v>
      </c>
      <c r="I150" s="3">
        <v>0.8390804597701149</v>
      </c>
      <c r="K150">
        <v>2.205876051099971</v>
      </c>
      <c r="L150">
        <v>1.7386953182050593</v>
      </c>
      <c r="M150">
        <v>0.32072455447518705</v>
      </c>
      <c r="N150">
        <v>2.4810935029271235</v>
      </c>
      <c r="O150">
        <v>1.1439553795875235</v>
      </c>
      <c r="P150">
        <v>7.890344806294864</v>
      </c>
      <c r="R150">
        <v>3.015631157737389</v>
      </c>
      <c r="S150">
        <v>18.95434461304356</v>
      </c>
      <c r="T150">
        <v>1.0819481030463443</v>
      </c>
      <c r="U150">
        <v>10.36340274292542</v>
      </c>
      <c r="V150">
        <v>14.142279850543531</v>
      </c>
      <c r="W150">
        <v>3.77436</v>
      </c>
      <c r="X150">
        <v>51.33196646729624</v>
      </c>
    </row>
    <row r="151" spans="1:24" ht="12.75">
      <c r="A151" t="s">
        <v>53</v>
      </c>
      <c r="B151">
        <v>20020402</v>
      </c>
      <c r="C151">
        <f t="shared" si="2"/>
        <v>2002</v>
      </c>
      <c r="D151">
        <v>54.04065</v>
      </c>
      <c r="E151">
        <v>18.9425</v>
      </c>
      <c r="F151">
        <v>8.2377</v>
      </c>
      <c r="G151">
        <v>10.7048</v>
      </c>
      <c r="H151">
        <v>2.6</v>
      </c>
      <c r="I151" s="3">
        <v>0.8505747126436781</v>
      </c>
      <c r="K151">
        <v>6.850239429873841</v>
      </c>
      <c r="L151">
        <v>2.207543294047432</v>
      </c>
      <c r="M151">
        <v>1.0743995929242105</v>
      </c>
      <c r="N151">
        <v>0.8195127024819892</v>
      </c>
      <c r="O151">
        <v>1.283701629768476</v>
      </c>
      <c r="P151">
        <v>12.235396649095948</v>
      </c>
      <c r="R151">
        <v>8.153953481837693</v>
      </c>
      <c r="S151">
        <v>20.664519159586426</v>
      </c>
      <c r="T151">
        <v>3.3287841315174447</v>
      </c>
      <c r="U151">
        <v>3.292599713155786</v>
      </c>
      <c r="V151">
        <v>13.579499498712707</v>
      </c>
      <c r="W151">
        <v>4.94262</v>
      </c>
      <c r="X151">
        <v>53.96197598481005</v>
      </c>
    </row>
    <row r="152" spans="1:24" ht="12.75">
      <c r="A152" t="s">
        <v>53</v>
      </c>
      <c r="B152">
        <v>20020423</v>
      </c>
      <c r="C152">
        <f t="shared" si="2"/>
        <v>2002</v>
      </c>
      <c r="D152">
        <v>54.92472</v>
      </c>
      <c r="E152">
        <v>13.3783</v>
      </c>
      <c r="F152">
        <v>4.5235</v>
      </c>
      <c r="G152">
        <v>8.8548</v>
      </c>
      <c r="H152">
        <v>2.6</v>
      </c>
      <c r="I152" s="3">
        <v>0.8620689655172413</v>
      </c>
      <c r="K152">
        <v>2.4680381774950635</v>
      </c>
      <c r="L152">
        <v>3.088079370755291</v>
      </c>
      <c r="M152">
        <v>0.9098568921281901</v>
      </c>
      <c r="N152">
        <v>2.0276419320944137</v>
      </c>
      <c r="O152">
        <v>0.6880137792756323</v>
      </c>
      <c r="P152">
        <v>9.18163015174859</v>
      </c>
      <c r="R152">
        <v>2.937746730856217</v>
      </c>
      <c r="S152">
        <v>28.907100257271416</v>
      </c>
      <c r="T152">
        <v>2.81898578928608</v>
      </c>
      <c r="U152">
        <v>8.146564688719314</v>
      </c>
      <c r="V152">
        <v>7.278079698680396</v>
      </c>
      <c r="W152">
        <v>2.7141</v>
      </c>
      <c r="X152">
        <v>52.80257716481343</v>
      </c>
    </row>
    <row r="153" spans="1:24" ht="12.75">
      <c r="A153" t="s">
        <v>53</v>
      </c>
      <c r="B153">
        <v>20020803</v>
      </c>
      <c r="C153">
        <f t="shared" si="2"/>
        <v>2002</v>
      </c>
      <c r="D153">
        <v>66.38987</v>
      </c>
      <c r="E153">
        <v>26.3958</v>
      </c>
      <c r="F153">
        <v>6.6774</v>
      </c>
      <c r="G153">
        <v>19.7184</v>
      </c>
      <c r="H153">
        <v>2.44</v>
      </c>
      <c r="I153" s="3">
        <v>0.9080459770114943</v>
      </c>
      <c r="K153">
        <v>4.1983895443168615</v>
      </c>
      <c r="L153">
        <v>1.6993455773754313</v>
      </c>
      <c r="M153">
        <v>0.04302147656157483</v>
      </c>
      <c r="N153">
        <v>2.377878663256498</v>
      </c>
      <c r="O153">
        <v>0.49488374303583776</v>
      </c>
      <c r="P153">
        <v>8.813519004546203</v>
      </c>
      <c r="R153">
        <v>4.739268678319462</v>
      </c>
      <c r="S153">
        <v>14.996730032824315</v>
      </c>
      <c r="T153">
        <v>0.12917458722036995</v>
      </c>
      <c r="U153">
        <v>9.422059791078713</v>
      </c>
      <c r="V153">
        <v>4.9279499670844995</v>
      </c>
      <c r="W153">
        <v>4.00644</v>
      </c>
      <c r="X153">
        <v>38.221623056527356</v>
      </c>
    </row>
    <row r="154" spans="1:24" ht="12.75">
      <c r="A154" t="s">
        <v>53</v>
      </c>
      <c r="B154">
        <v>20020809</v>
      </c>
      <c r="C154">
        <f t="shared" si="2"/>
        <v>2002</v>
      </c>
      <c r="D154">
        <v>78.39644</v>
      </c>
      <c r="E154">
        <v>30.2874</v>
      </c>
      <c r="F154">
        <v>14.8353</v>
      </c>
      <c r="G154">
        <v>15.4521</v>
      </c>
      <c r="H154">
        <v>2.44</v>
      </c>
      <c r="I154" s="3">
        <v>0.9195402298850575</v>
      </c>
      <c r="K154">
        <v>5.670780969809879</v>
      </c>
      <c r="L154">
        <v>0.8905828190473384</v>
      </c>
      <c r="M154">
        <v>0.9447757242044613</v>
      </c>
      <c r="N154">
        <v>1.2554524367565947</v>
      </c>
      <c r="O154">
        <v>2.0301525727873</v>
      </c>
      <c r="P154">
        <v>10.791744522605574</v>
      </c>
      <c r="R154">
        <v>6.401348504740292</v>
      </c>
      <c r="S154">
        <v>7.859396162228571</v>
      </c>
      <c r="T154">
        <v>2.8367462938020087</v>
      </c>
      <c r="U154">
        <v>4.9745801191455215</v>
      </c>
      <c r="V154">
        <v>20.21583946741042</v>
      </c>
      <c r="W154">
        <v>8.90118</v>
      </c>
      <c r="X154">
        <v>51.18909054732681</v>
      </c>
    </row>
    <row r="155" spans="1:24" ht="12.75">
      <c r="A155" t="s">
        <v>53</v>
      </c>
      <c r="B155">
        <v>20020812</v>
      </c>
      <c r="C155">
        <f t="shared" si="2"/>
        <v>2002</v>
      </c>
      <c r="D155">
        <v>79.03482</v>
      </c>
      <c r="E155">
        <v>20.0426</v>
      </c>
      <c r="F155">
        <v>3.06</v>
      </c>
      <c r="G155">
        <v>16.9826</v>
      </c>
      <c r="H155">
        <v>2.44</v>
      </c>
      <c r="I155" s="3">
        <v>0.9310344827586207</v>
      </c>
      <c r="K155">
        <v>1.8732256590764147</v>
      </c>
      <c r="L155">
        <v>4.118174907289491</v>
      </c>
      <c r="M155">
        <v>0.1422081731669547</v>
      </c>
      <c r="N155">
        <v>3.2217841916079664</v>
      </c>
      <c r="O155">
        <v>1.0217522533581642</v>
      </c>
      <c r="P155">
        <v>10.37714518449899</v>
      </c>
      <c r="R155">
        <v>2.114553592460824</v>
      </c>
      <c r="S155">
        <v>36.34290643104874</v>
      </c>
      <c r="T155">
        <v>0.4269886469822232</v>
      </c>
      <c r="U155">
        <v>12.765934509757622</v>
      </c>
      <c r="V155">
        <v>10.174397632092452</v>
      </c>
      <c r="W155">
        <v>1.8359999999999999</v>
      </c>
      <c r="X155">
        <v>63.660780812341855</v>
      </c>
    </row>
    <row r="156" spans="1:24" ht="12.75">
      <c r="A156" t="s">
        <v>53</v>
      </c>
      <c r="B156">
        <v>20020818</v>
      </c>
      <c r="C156">
        <f t="shared" si="2"/>
        <v>2002</v>
      </c>
      <c r="D156">
        <v>46.29114</v>
      </c>
      <c r="E156">
        <v>20.4895</v>
      </c>
      <c r="F156">
        <v>6.3361</v>
      </c>
      <c r="G156">
        <v>14.1534</v>
      </c>
      <c r="H156">
        <v>2.44</v>
      </c>
      <c r="I156" s="3">
        <v>0.8045977011494253</v>
      </c>
      <c r="K156">
        <v>5.220333841572603</v>
      </c>
      <c r="L156">
        <v>1.256375574225657</v>
      </c>
      <c r="M156">
        <v>0.02470568846213215</v>
      </c>
      <c r="N156">
        <v>0.8705388943373218</v>
      </c>
      <c r="O156">
        <v>0.6176616610397201</v>
      </c>
      <c r="P156">
        <v>7.989615659637432</v>
      </c>
      <c r="R156">
        <v>5.892870207631435</v>
      </c>
      <c r="S156">
        <v>11.08751837021682</v>
      </c>
      <c r="T156">
        <v>0.07418032490175777</v>
      </c>
      <c r="U156">
        <v>3.44940624584806</v>
      </c>
      <c r="V156">
        <v>6.150547083074467</v>
      </c>
      <c r="W156">
        <v>3.80166</v>
      </c>
      <c r="X156">
        <v>30.456182231672543</v>
      </c>
    </row>
    <row r="157" spans="1:24" ht="12.75">
      <c r="A157" t="s">
        <v>53</v>
      </c>
      <c r="B157">
        <v>20020920</v>
      </c>
      <c r="C157">
        <f t="shared" si="2"/>
        <v>2002</v>
      </c>
      <c r="D157">
        <v>55.33459</v>
      </c>
      <c r="E157">
        <v>30.0124</v>
      </c>
      <c r="F157">
        <v>19.1317</v>
      </c>
      <c r="G157">
        <v>10.8807</v>
      </c>
      <c r="H157">
        <v>2.47</v>
      </c>
      <c r="I157" s="3">
        <v>0.8850574712643678</v>
      </c>
      <c r="K157">
        <v>3.6309590060077315</v>
      </c>
      <c r="L157">
        <v>1.1852111493210113</v>
      </c>
      <c r="M157">
        <v>1.2607358253593826</v>
      </c>
      <c r="N157">
        <v>0.40763768150751944</v>
      </c>
      <c r="O157">
        <v>2.3309602681211072</v>
      </c>
      <c r="P157">
        <v>8.815503930316753</v>
      </c>
      <c r="R157">
        <v>4.140596233534811</v>
      </c>
      <c r="S157">
        <v>10.578575566256033</v>
      </c>
      <c r="T157">
        <v>3.808061092311637</v>
      </c>
      <c r="U157">
        <v>1.619447807994935</v>
      </c>
      <c r="V157">
        <v>23.48245628389968</v>
      </c>
      <c r="W157">
        <v>11.479019999999998</v>
      </c>
      <c r="X157">
        <v>55.1081569839971</v>
      </c>
    </row>
    <row r="158" spans="1:24" ht="12.75">
      <c r="A158" t="s">
        <v>53</v>
      </c>
      <c r="B158">
        <v>20021101</v>
      </c>
      <c r="C158">
        <f t="shared" si="2"/>
        <v>2002</v>
      </c>
      <c r="D158">
        <v>46.95559</v>
      </c>
      <c r="E158">
        <v>19.2175</v>
      </c>
      <c r="F158">
        <v>11.6895</v>
      </c>
      <c r="G158">
        <v>7.528</v>
      </c>
      <c r="H158">
        <v>2.86</v>
      </c>
      <c r="I158" s="3">
        <v>0.8160919540229885</v>
      </c>
      <c r="K158">
        <v>2.193269495901034</v>
      </c>
      <c r="L158">
        <v>0.46111502870834925</v>
      </c>
      <c r="M158">
        <v>0.8888010822934669</v>
      </c>
      <c r="N158">
        <v>2.304568940620323</v>
      </c>
      <c r="O158">
        <v>1.4897884305923144</v>
      </c>
      <c r="P158">
        <v>7.337542978115488</v>
      </c>
      <c r="R158">
        <v>2.8298264945173455</v>
      </c>
      <c r="S158">
        <v>4.717965637482092</v>
      </c>
      <c r="T158">
        <v>2.8919880069641066</v>
      </c>
      <c r="U158">
        <v>9.466555706364012</v>
      </c>
      <c r="V158">
        <v>17.261978883165934</v>
      </c>
      <c r="W158">
        <v>7.0137</v>
      </c>
      <c r="X158">
        <v>44.18201472849349</v>
      </c>
    </row>
    <row r="159" spans="1:24" ht="12.75">
      <c r="A159" t="s">
        <v>53</v>
      </c>
      <c r="B159">
        <v>20021122</v>
      </c>
      <c r="C159">
        <f t="shared" si="2"/>
        <v>2002</v>
      </c>
      <c r="D159">
        <v>117.1764</v>
      </c>
      <c r="E159">
        <v>27.6746</v>
      </c>
      <c r="F159">
        <v>9.8813</v>
      </c>
      <c r="G159">
        <v>17.7933</v>
      </c>
      <c r="H159">
        <v>2.86</v>
      </c>
      <c r="I159" s="3">
        <v>0.9655172413793104</v>
      </c>
      <c r="K159">
        <v>1.0880812680252168</v>
      </c>
      <c r="L159">
        <v>3.2535461726191413</v>
      </c>
      <c r="M159">
        <v>0.18887522497874584</v>
      </c>
      <c r="N159">
        <v>3.776200687350089</v>
      </c>
      <c r="O159">
        <v>5.544405532564862</v>
      </c>
      <c r="P159">
        <v>13.851108885538057</v>
      </c>
      <c r="R159">
        <v>1.4038772737231942</v>
      </c>
      <c r="S159">
        <v>33.289131966434525</v>
      </c>
      <c r="T159">
        <v>0.6145637042224329</v>
      </c>
      <c r="U159">
        <v>15.511627157305808</v>
      </c>
      <c r="V159">
        <v>64.24228384213681</v>
      </c>
      <c r="W159">
        <v>5.92878</v>
      </c>
      <c r="X159">
        <v>120.99026394382278</v>
      </c>
    </row>
    <row r="160" spans="1:24" ht="12.75">
      <c r="A160" t="s">
        <v>53</v>
      </c>
      <c r="B160">
        <v>20021125</v>
      </c>
      <c r="C160">
        <f t="shared" si="2"/>
        <v>2002</v>
      </c>
      <c r="D160">
        <v>55.17462</v>
      </c>
      <c r="E160">
        <v>13.1705</v>
      </c>
      <c r="F160">
        <v>6.0192</v>
      </c>
      <c r="G160">
        <v>7.1513</v>
      </c>
      <c r="H160">
        <v>2.86</v>
      </c>
      <c r="I160" s="3">
        <v>0.8735632183908046</v>
      </c>
      <c r="K160">
        <v>1.4489405217358562</v>
      </c>
      <c r="L160">
        <v>0.603862492781786</v>
      </c>
      <c r="M160">
        <v>0.07652941568687685</v>
      </c>
      <c r="N160">
        <v>2.6204944716739167</v>
      </c>
      <c r="O160">
        <v>2.175886237286203</v>
      </c>
      <c r="P160">
        <v>6.925713139164639</v>
      </c>
      <c r="R160">
        <v>1.869469431390353</v>
      </c>
      <c r="S160">
        <v>6.17850712584497</v>
      </c>
      <c r="T160">
        <v>0.24901201939956885</v>
      </c>
      <c r="U160">
        <v>10.764293685066638</v>
      </c>
      <c r="V160">
        <v>25.211702218195214</v>
      </c>
      <c r="W160">
        <v>3.6115199999999996</v>
      </c>
      <c r="X160">
        <v>47.88450447989674</v>
      </c>
    </row>
    <row r="161" spans="1:24" ht="12.75">
      <c r="A161" t="s">
        <v>53</v>
      </c>
      <c r="B161">
        <v>20021128</v>
      </c>
      <c r="C161">
        <f t="shared" si="2"/>
        <v>2002</v>
      </c>
      <c r="D161">
        <v>233.77209</v>
      </c>
      <c r="E161">
        <v>41.2976</v>
      </c>
      <c r="F161">
        <v>25.6726</v>
      </c>
      <c r="G161">
        <v>15.625</v>
      </c>
      <c r="H161">
        <v>2.86</v>
      </c>
      <c r="I161" s="3">
        <v>0.9885057471264368</v>
      </c>
      <c r="K161">
        <v>0.704503104085096</v>
      </c>
      <c r="L161">
        <v>0.1742044232318219</v>
      </c>
      <c r="M161">
        <v>0.5876876324526644</v>
      </c>
      <c r="N161">
        <v>3.2691261480418135</v>
      </c>
      <c r="O161">
        <v>13.960255223732176</v>
      </c>
      <c r="P161">
        <v>18.695776531543572</v>
      </c>
      <c r="R161">
        <v>0.9089724510077597</v>
      </c>
      <c r="S161">
        <v>1.7823979517808348</v>
      </c>
      <c r="T161">
        <v>1.9122226769893396</v>
      </c>
      <c r="U161">
        <v>13.428699938670047</v>
      </c>
      <c r="V161">
        <v>161.7556063177787</v>
      </c>
      <c r="W161">
        <v>15.403559999999999</v>
      </c>
      <c r="X161">
        <v>195.19145933622667</v>
      </c>
    </row>
    <row r="162" spans="1:24" ht="12.75">
      <c r="A162" t="s">
        <v>53</v>
      </c>
      <c r="B162">
        <v>20021201</v>
      </c>
      <c r="C162">
        <f t="shared" si="2"/>
        <v>2002</v>
      </c>
      <c r="D162">
        <v>366.99869</v>
      </c>
      <c r="E162">
        <v>63.1039</v>
      </c>
      <c r="F162">
        <v>35.4126</v>
      </c>
      <c r="G162">
        <v>27.6913</v>
      </c>
      <c r="H162">
        <v>3.26</v>
      </c>
      <c r="I162" s="3">
        <v>1</v>
      </c>
      <c r="K162">
        <v>1.5230887550027206</v>
      </c>
      <c r="L162">
        <v>0.8619648257167001</v>
      </c>
      <c r="M162">
        <v>0.7566259256667366</v>
      </c>
      <c r="N162">
        <v>3.849041677744345</v>
      </c>
      <c r="O162">
        <v>20.093163709608344</v>
      </c>
      <c r="P162">
        <v>27.083884893738848</v>
      </c>
      <c r="R162">
        <v>2.1992610498231016</v>
      </c>
      <c r="S162">
        <v>9.974058285422753</v>
      </c>
      <c r="T162">
        <v>2.642963337969011</v>
      </c>
      <c r="U162">
        <v>16.343668346087036</v>
      </c>
      <c r="V162">
        <v>263.99129617163635</v>
      </c>
      <c r="W162">
        <v>21.247559999999996</v>
      </c>
      <c r="X162">
        <v>316.39880719093827</v>
      </c>
    </row>
    <row r="163" spans="1:24" ht="12.75">
      <c r="A163" t="s">
        <v>53</v>
      </c>
      <c r="B163">
        <v>20021225</v>
      </c>
      <c r="C163">
        <f t="shared" si="2"/>
        <v>2002</v>
      </c>
      <c r="D163">
        <v>166.6422</v>
      </c>
      <c r="E163">
        <v>23.8463</v>
      </c>
      <c r="F163">
        <v>5.729</v>
      </c>
      <c r="G163">
        <v>18.1173</v>
      </c>
      <c r="H163">
        <v>3.26</v>
      </c>
      <c r="I163" s="3">
        <v>0.9770114942528736</v>
      </c>
      <c r="K163">
        <v>0.4711869448548822</v>
      </c>
      <c r="L163">
        <v>1.159104841575243</v>
      </c>
      <c r="M163">
        <v>0.19920947792244512</v>
      </c>
      <c r="N163">
        <v>3.54839681777732</v>
      </c>
      <c r="O163">
        <v>8.738631197047997</v>
      </c>
      <c r="P163">
        <v>14.116529279177888</v>
      </c>
      <c r="R163">
        <v>0.680369473939578</v>
      </c>
      <c r="S163">
        <v>13.41235617030491</v>
      </c>
      <c r="T163">
        <v>0.6958568677923853</v>
      </c>
      <c r="U163">
        <v>15.06708048535585</v>
      </c>
      <c r="V163">
        <v>114.81131641661051</v>
      </c>
      <c r="W163">
        <v>3.4374</v>
      </c>
      <c r="X163">
        <v>148.10437941400323</v>
      </c>
    </row>
    <row r="164" spans="1:24" ht="12.75">
      <c r="A164" t="s">
        <v>53</v>
      </c>
      <c r="B164">
        <v>20030103</v>
      </c>
      <c r="C164">
        <f t="shared" si="2"/>
        <v>2003</v>
      </c>
      <c r="D164">
        <v>66.76369</v>
      </c>
      <c r="E164">
        <v>11.1111</v>
      </c>
      <c r="F164">
        <v>4.4169</v>
      </c>
      <c r="G164">
        <v>6.6942</v>
      </c>
      <c r="H164">
        <v>3.56</v>
      </c>
      <c r="I164" s="3">
        <v>1</v>
      </c>
      <c r="K164">
        <v>1.0336697491343223</v>
      </c>
      <c r="L164">
        <v>0.2160506273094415</v>
      </c>
      <c r="M164">
        <v>0.1479132217878666</v>
      </c>
      <c r="N164">
        <v>2.9463571262561987</v>
      </c>
      <c r="O164">
        <v>3.0868713257622926</v>
      </c>
      <c r="P164">
        <v>7.430862050250122</v>
      </c>
      <c r="R164">
        <v>1.6117341538403374</v>
      </c>
      <c r="S164">
        <v>2.7170635353145935</v>
      </c>
      <c r="T164">
        <v>0.5432192348393386</v>
      </c>
      <c r="U164">
        <v>12.816622414210716</v>
      </c>
      <c r="V164">
        <v>44.148394475102464</v>
      </c>
      <c r="W164">
        <v>2.65014</v>
      </c>
      <c r="X164">
        <v>64.48717381330745</v>
      </c>
    </row>
    <row r="165" spans="1:24" ht="12.75">
      <c r="A165" t="s">
        <v>53</v>
      </c>
      <c r="B165">
        <v>20030106</v>
      </c>
      <c r="C165">
        <f t="shared" si="2"/>
        <v>2003</v>
      </c>
      <c r="D165">
        <v>58.87115</v>
      </c>
      <c r="E165">
        <v>10.9439</v>
      </c>
      <c r="F165">
        <v>4.9132</v>
      </c>
      <c r="G165">
        <v>6.0307</v>
      </c>
      <c r="H165">
        <v>3.56</v>
      </c>
      <c r="I165" s="3">
        <v>0.9702970297029703</v>
      </c>
      <c r="K165">
        <v>0.3682334107302323</v>
      </c>
      <c r="L165">
        <v>0.7553171335494383</v>
      </c>
      <c r="M165">
        <v>0.16069117820873444</v>
      </c>
      <c r="N165">
        <v>1.9511448302131875</v>
      </c>
      <c r="O165">
        <v>2.4548398703594922</v>
      </c>
      <c r="P165">
        <v>5.690226423061084</v>
      </c>
      <c r="R165">
        <v>0.5741624587118583</v>
      </c>
      <c r="S165">
        <v>9.498906190289215</v>
      </c>
      <c r="T165">
        <v>0.5901469646653388</v>
      </c>
      <c r="U165">
        <v>8.487459426229524</v>
      </c>
      <c r="V165">
        <v>35.109088631375606</v>
      </c>
      <c r="W165">
        <v>2.94792</v>
      </c>
      <c r="X165">
        <v>57.20768367127154</v>
      </c>
    </row>
    <row r="166" spans="1:24" ht="12.75">
      <c r="A166" t="s">
        <v>53</v>
      </c>
      <c r="B166">
        <v>20030223</v>
      </c>
      <c r="C166">
        <f t="shared" si="2"/>
        <v>2003</v>
      </c>
      <c r="D166">
        <v>38.83147</v>
      </c>
      <c r="E166">
        <v>14.9984</v>
      </c>
      <c r="F166">
        <v>8.426</v>
      </c>
      <c r="G166">
        <v>6.5724</v>
      </c>
      <c r="H166">
        <v>3.23</v>
      </c>
      <c r="I166" s="3">
        <v>0.8514851485148515</v>
      </c>
      <c r="K166">
        <v>3.5791772416422063</v>
      </c>
      <c r="L166">
        <v>0.4582608405437244</v>
      </c>
      <c r="M166">
        <v>0.3099046346769059</v>
      </c>
      <c r="N166">
        <v>1.8389303314977121</v>
      </c>
      <c r="O166">
        <v>1.0575569909795053</v>
      </c>
      <c r="P166">
        <v>7.243830039340055</v>
      </c>
      <c r="R166">
        <v>5.126882751569689</v>
      </c>
      <c r="S166">
        <v>5.256632644166983</v>
      </c>
      <c r="T166">
        <v>1.0769635182315704</v>
      </c>
      <c r="U166">
        <v>7.789310221829037</v>
      </c>
      <c r="V166">
        <v>13.771508755404769</v>
      </c>
      <c r="W166">
        <v>5.0556</v>
      </c>
      <c r="X166">
        <v>38.076897891202044</v>
      </c>
    </row>
    <row r="167" spans="1:24" ht="12.75">
      <c r="A167" t="s">
        <v>53</v>
      </c>
      <c r="B167">
        <v>20030307</v>
      </c>
      <c r="C167">
        <f t="shared" si="2"/>
        <v>2003</v>
      </c>
      <c r="D167">
        <v>44.04739</v>
      </c>
      <c r="E167">
        <v>16.0667</v>
      </c>
      <c r="F167">
        <v>9.1223</v>
      </c>
      <c r="G167">
        <v>6.9444</v>
      </c>
      <c r="H167">
        <v>3.06</v>
      </c>
      <c r="I167" s="3">
        <v>0.8910891089108911</v>
      </c>
      <c r="K167">
        <v>2.718407074833086</v>
      </c>
      <c r="L167">
        <v>0.6075843541484567</v>
      </c>
      <c r="M167">
        <v>1.1332021684188465</v>
      </c>
      <c r="N167">
        <v>1.2056730726647673</v>
      </c>
      <c r="O167">
        <v>0.290880562394646</v>
      </c>
      <c r="P167">
        <v>5.955747232459803</v>
      </c>
      <c r="R167">
        <v>3.716307210549105</v>
      </c>
      <c r="S167">
        <v>6.623566020705834</v>
      </c>
      <c r="T167">
        <v>3.8228003418541805</v>
      </c>
      <c r="U167">
        <v>5.036035769544465</v>
      </c>
      <c r="V167">
        <v>3.5960443823882855</v>
      </c>
      <c r="W167">
        <v>5.47338</v>
      </c>
      <c r="X167">
        <v>28.268133725041867</v>
      </c>
    </row>
    <row r="168" spans="1:24" ht="12.75">
      <c r="A168" t="s">
        <v>53</v>
      </c>
      <c r="B168">
        <v>20030515</v>
      </c>
      <c r="C168">
        <f t="shared" si="2"/>
        <v>2003</v>
      </c>
      <c r="D168">
        <v>47.36409</v>
      </c>
      <c r="E168">
        <v>23.1075</v>
      </c>
      <c r="F168">
        <v>12.9163</v>
      </c>
      <c r="G168">
        <v>10.1912</v>
      </c>
      <c r="H168">
        <v>2.49</v>
      </c>
      <c r="I168" s="3">
        <v>0.9108910891089109</v>
      </c>
      <c r="K168">
        <v>8.141394680087522</v>
      </c>
      <c r="L168">
        <v>0.03837398903574797</v>
      </c>
      <c r="M168">
        <v>0.09881476186231396</v>
      </c>
      <c r="N168">
        <v>0.8594018162693198</v>
      </c>
      <c r="O168">
        <v>0.09520587506972264</v>
      </c>
      <c r="P168">
        <v>9.233191122324627</v>
      </c>
      <c r="R168">
        <v>9.34668462180177</v>
      </c>
      <c r="S168">
        <v>0.34507658389152446</v>
      </c>
      <c r="T168">
        <v>0.29965289273866585</v>
      </c>
      <c r="U168">
        <v>3.420147974283585</v>
      </c>
      <c r="V168">
        <v>0.9665043789028127</v>
      </c>
      <c r="W168">
        <v>7.7497799999999994</v>
      </c>
      <c r="X168">
        <v>22.12784645161836</v>
      </c>
    </row>
    <row r="169" spans="1:24" ht="12.75">
      <c r="A169" t="s">
        <v>53</v>
      </c>
      <c r="B169">
        <v>20030521</v>
      </c>
      <c r="C169">
        <f t="shared" si="2"/>
        <v>2003</v>
      </c>
      <c r="D169">
        <v>50.25124</v>
      </c>
      <c r="E169">
        <v>28.7285</v>
      </c>
      <c r="F169">
        <v>17.3522</v>
      </c>
      <c r="G169">
        <v>11.3763</v>
      </c>
      <c r="H169">
        <v>2.49</v>
      </c>
      <c r="I169" s="3">
        <v>0.9504950495049505</v>
      </c>
      <c r="K169">
        <v>8.565273154357147</v>
      </c>
      <c r="L169">
        <v>0.24528512528363877</v>
      </c>
      <c r="M169">
        <v>0.08095882035429822</v>
      </c>
      <c r="N169">
        <v>1.6040954782961538</v>
      </c>
      <c r="O169">
        <v>0.6668782067332689</v>
      </c>
      <c r="P169">
        <v>11.162490785024508</v>
      </c>
      <c r="R169">
        <v>9.833316037259214</v>
      </c>
      <c r="S169">
        <v>2.20571682118929</v>
      </c>
      <c r="T169">
        <v>0.2455052691993337</v>
      </c>
      <c r="U169">
        <v>6.383793700213414</v>
      </c>
      <c r="V169">
        <v>6.769967783296352</v>
      </c>
      <c r="W169">
        <v>10.41132</v>
      </c>
      <c r="X169">
        <v>35.84961961115761</v>
      </c>
    </row>
    <row r="170" spans="1:24" ht="12.75">
      <c r="A170" t="s">
        <v>53</v>
      </c>
      <c r="B170">
        <v>20030605</v>
      </c>
      <c r="C170">
        <f t="shared" si="2"/>
        <v>2003</v>
      </c>
      <c r="D170">
        <v>36.18732</v>
      </c>
      <c r="E170">
        <v>13.6012</v>
      </c>
      <c r="F170">
        <v>5.3355</v>
      </c>
      <c r="G170">
        <v>8.2657</v>
      </c>
      <c r="H170">
        <v>2.27</v>
      </c>
      <c r="I170" s="3">
        <v>0.8118811881188119</v>
      </c>
      <c r="K170">
        <v>3.9313474610705677</v>
      </c>
      <c r="L170">
        <v>2.227865113779561</v>
      </c>
      <c r="M170">
        <v>0.15800771514512665</v>
      </c>
      <c r="N170">
        <v>1.0840839291109066</v>
      </c>
      <c r="O170">
        <v>0.6005376560903831</v>
      </c>
      <c r="P170">
        <v>8.001841875196545</v>
      </c>
      <c r="R170">
        <v>4.180991255078218</v>
      </c>
      <c r="S170">
        <v>18.392469650429092</v>
      </c>
      <c r="T170">
        <v>0.45835907383084273</v>
      </c>
      <c r="U170">
        <v>4.231772433626199</v>
      </c>
      <c r="V170">
        <v>5.584043297186099</v>
      </c>
      <c r="W170">
        <v>3.2013</v>
      </c>
      <c r="X170">
        <v>36.048935710150445</v>
      </c>
    </row>
    <row r="171" spans="1:24" ht="12.75">
      <c r="A171" t="s">
        <v>53</v>
      </c>
      <c r="B171">
        <v>20030720</v>
      </c>
      <c r="C171">
        <f t="shared" si="2"/>
        <v>2003</v>
      </c>
      <c r="D171">
        <v>48.02414</v>
      </c>
      <c r="E171">
        <v>18.75</v>
      </c>
      <c r="F171">
        <v>9.5974</v>
      </c>
      <c r="G171">
        <v>9.1526</v>
      </c>
      <c r="H171">
        <v>2.38</v>
      </c>
      <c r="I171" s="3">
        <v>0.9207920792079208</v>
      </c>
      <c r="K171">
        <v>5.320644065736186</v>
      </c>
      <c r="L171">
        <v>2.6003556971841992</v>
      </c>
      <c r="M171">
        <v>0.15803230587194092</v>
      </c>
      <c r="N171">
        <v>0.21212946340298852</v>
      </c>
      <c r="O171">
        <v>1.6288161910551129</v>
      </c>
      <c r="P171">
        <v>9.919977723250428</v>
      </c>
      <c r="R171">
        <v>5.88342315010512</v>
      </c>
      <c r="S171">
        <v>22.425608408558777</v>
      </c>
      <c r="T171">
        <v>0.46882939083444797</v>
      </c>
      <c r="U171">
        <v>0.8361328067509232</v>
      </c>
      <c r="V171">
        <v>15.840349044492568</v>
      </c>
      <c r="W171">
        <v>5.75844</v>
      </c>
      <c r="X171">
        <v>51.212782800741834</v>
      </c>
    </row>
    <row r="172" spans="1:24" ht="12.75">
      <c r="A172" t="s">
        <v>53</v>
      </c>
      <c r="B172">
        <v>20030825</v>
      </c>
      <c r="C172">
        <f t="shared" si="2"/>
        <v>2003</v>
      </c>
      <c r="D172">
        <v>38.47773</v>
      </c>
      <c r="E172">
        <v>21.6552</v>
      </c>
      <c r="F172">
        <v>12.6242</v>
      </c>
      <c r="G172">
        <v>9.031</v>
      </c>
      <c r="H172">
        <v>2.44</v>
      </c>
      <c r="I172" s="3">
        <v>0.8415841584158416</v>
      </c>
      <c r="K172">
        <v>5.040317655506065</v>
      </c>
      <c r="L172">
        <v>1.670118690569673</v>
      </c>
      <c r="M172">
        <v>0.39769352940386904</v>
      </c>
      <c r="N172">
        <v>0.5416576041170794</v>
      </c>
      <c r="O172">
        <v>0.8535657851669493</v>
      </c>
      <c r="P172">
        <v>8.503353264763636</v>
      </c>
      <c r="R172">
        <v>5.689662510201233</v>
      </c>
      <c r="S172">
        <v>14.738802665394543</v>
      </c>
      <c r="T172">
        <v>1.1940988921528626</v>
      </c>
      <c r="U172">
        <v>2.1462534700127613</v>
      </c>
      <c r="V172">
        <v>8.499631564202172</v>
      </c>
      <c r="W172">
        <v>7.57452</v>
      </c>
      <c r="X172">
        <v>39.84296910196357</v>
      </c>
    </row>
    <row r="173" spans="1:24" ht="12.75">
      <c r="A173" t="s">
        <v>53</v>
      </c>
      <c r="B173">
        <v>20030903</v>
      </c>
      <c r="C173">
        <f t="shared" si="2"/>
        <v>2003</v>
      </c>
      <c r="D173">
        <v>50.35081</v>
      </c>
      <c r="E173">
        <v>17.9158</v>
      </c>
      <c r="F173">
        <v>8.9699</v>
      </c>
      <c r="G173">
        <v>8.9459</v>
      </c>
      <c r="H173">
        <v>2.47</v>
      </c>
      <c r="I173" s="3">
        <v>0.9603960396039604</v>
      </c>
      <c r="K173">
        <v>6.008717981755571</v>
      </c>
      <c r="L173">
        <v>2.76650750420756</v>
      </c>
      <c r="M173">
        <v>0.15600049706891142</v>
      </c>
      <c r="N173">
        <v>0.21674178866347424</v>
      </c>
      <c r="O173">
        <v>0.8387169976584334</v>
      </c>
      <c r="P173">
        <v>9.98668476935395</v>
      </c>
      <c r="R173">
        <v>6.852094722761801</v>
      </c>
      <c r="S173">
        <v>24.692400763053833</v>
      </c>
      <c r="T173">
        <v>0.47120055710327413</v>
      </c>
      <c r="U173">
        <v>0.8610637104349494</v>
      </c>
      <c r="V173">
        <v>8.449365483159095</v>
      </c>
      <c r="W173">
        <v>5.38194</v>
      </c>
      <c r="X173">
        <v>46.70806523651295</v>
      </c>
    </row>
    <row r="174" spans="1:24" ht="12.75">
      <c r="A174" t="s">
        <v>53</v>
      </c>
      <c r="B174">
        <v>20030912</v>
      </c>
      <c r="C174">
        <f t="shared" si="2"/>
        <v>2003</v>
      </c>
      <c r="D174">
        <v>43.70919</v>
      </c>
      <c r="E174">
        <v>33.4559</v>
      </c>
      <c r="F174">
        <v>19.1644</v>
      </c>
      <c r="G174">
        <v>14.2915</v>
      </c>
      <c r="H174">
        <v>2.47</v>
      </c>
      <c r="I174" s="3">
        <v>0.8811881188118812</v>
      </c>
      <c r="K174">
        <v>11.690614408837632</v>
      </c>
      <c r="L174">
        <v>0.06026066499893511</v>
      </c>
      <c r="M174">
        <v>0.25899568248965216</v>
      </c>
      <c r="N174">
        <v>2.530029148983496</v>
      </c>
      <c r="O174">
        <v>0.3462222329354577</v>
      </c>
      <c r="P174">
        <v>14.886122138245176</v>
      </c>
      <c r="R174">
        <v>13.331495593546734</v>
      </c>
      <c r="S174">
        <v>0.5378552156966061</v>
      </c>
      <c r="T174">
        <v>0.7822982116688866</v>
      </c>
      <c r="U174">
        <v>10.05120563028478</v>
      </c>
      <c r="V174">
        <v>3.4878966238126403</v>
      </c>
      <c r="W174">
        <v>11.49864</v>
      </c>
      <c r="X174">
        <v>39.68939127500965</v>
      </c>
    </row>
    <row r="175" spans="1:24" ht="12.75">
      <c r="A175" t="s">
        <v>53</v>
      </c>
      <c r="B175">
        <v>20030915</v>
      </c>
      <c r="C175">
        <f t="shared" si="2"/>
        <v>2003</v>
      </c>
      <c r="D175">
        <v>46.21288</v>
      </c>
      <c r="E175">
        <v>18.7788</v>
      </c>
      <c r="F175">
        <v>8.8356</v>
      </c>
      <c r="G175">
        <v>9.9432</v>
      </c>
      <c r="H175">
        <v>2.47</v>
      </c>
      <c r="I175" s="3">
        <v>0.900990099009901</v>
      </c>
      <c r="K175">
        <v>6.199849625094289</v>
      </c>
      <c r="L175">
        <v>2.5654204340491913</v>
      </c>
      <c r="M175">
        <v>0.08886781286593955</v>
      </c>
      <c r="N175">
        <v>0.6261887766248021</v>
      </c>
      <c r="O175">
        <v>0.8606309340621303</v>
      </c>
      <c r="P175">
        <v>10.340957582696355</v>
      </c>
      <c r="R175">
        <v>7.070053383602691</v>
      </c>
      <c r="S175">
        <v>22.89760262241368</v>
      </c>
      <c r="T175">
        <v>0.268425830159263</v>
      </c>
      <c r="U175">
        <v>2.4876994637635326</v>
      </c>
      <c r="V175">
        <v>8.670129886845288</v>
      </c>
      <c r="W175">
        <v>5.30136</v>
      </c>
      <c r="X175">
        <v>46.69527118678445</v>
      </c>
    </row>
    <row r="176" spans="1:24" ht="12.75">
      <c r="A176" t="s">
        <v>53</v>
      </c>
      <c r="B176">
        <v>20030918</v>
      </c>
      <c r="C176">
        <f t="shared" si="2"/>
        <v>2003</v>
      </c>
      <c r="D176">
        <v>43.36779</v>
      </c>
      <c r="E176">
        <v>28.9216</v>
      </c>
      <c r="F176">
        <v>18.6061</v>
      </c>
      <c r="G176">
        <v>10.3155</v>
      </c>
      <c r="H176">
        <v>2.47</v>
      </c>
      <c r="I176" s="3">
        <v>0.8712871287128713</v>
      </c>
      <c r="K176">
        <v>7.433258719235419</v>
      </c>
      <c r="L176">
        <v>0.5619706216935324</v>
      </c>
      <c r="M176">
        <v>0.6746773285581636</v>
      </c>
      <c r="N176">
        <v>1.2022982005229486</v>
      </c>
      <c r="O176">
        <v>0.5804079691534353</v>
      </c>
      <c r="P176">
        <v>10.4526128391635</v>
      </c>
      <c r="R176">
        <v>8.476582358773795</v>
      </c>
      <c r="S176">
        <v>5.015856196599757</v>
      </c>
      <c r="T176">
        <v>2.037867436673122</v>
      </c>
      <c r="U176">
        <v>4.776445539069301</v>
      </c>
      <c r="V176">
        <v>5.847120154243834</v>
      </c>
      <c r="W176">
        <v>11.16366</v>
      </c>
      <c r="X176">
        <v>37.31753168535981</v>
      </c>
    </row>
    <row r="177" spans="1:24" ht="12.75">
      <c r="A177" t="s">
        <v>53</v>
      </c>
      <c r="B177">
        <v>20030921</v>
      </c>
      <c r="C177">
        <f t="shared" si="2"/>
        <v>2003</v>
      </c>
      <c r="D177">
        <v>60.7023</v>
      </c>
      <c r="E177">
        <v>27.982</v>
      </c>
      <c r="F177">
        <v>15.2779</v>
      </c>
      <c r="G177">
        <v>12.7041</v>
      </c>
      <c r="H177">
        <v>2.47</v>
      </c>
      <c r="I177" s="3">
        <v>0.9801980198019802</v>
      </c>
      <c r="K177">
        <v>5.0613285808376265</v>
      </c>
      <c r="L177">
        <v>1.2388698868159582</v>
      </c>
      <c r="M177">
        <v>0.7269326230384989</v>
      </c>
      <c r="N177">
        <v>1.2027669327648678</v>
      </c>
      <c r="O177">
        <v>1.493081508467187</v>
      </c>
      <c r="P177">
        <v>9.722979531924139</v>
      </c>
      <c r="R177">
        <v>5.771730835799402</v>
      </c>
      <c r="S177">
        <v>11.057505425889381</v>
      </c>
      <c r="T177">
        <v>2.1957049072797243</v>
      </c>
      <c r="U177">
        <v>4.778307701072837</v>
      </c>
      <c r="V177">
        <v>15.041535340772299</v>
      </c>
      <c r="W177">
        <v>9.16674</v>
      </c>
      <c r="X177">
        <v>48.01152421081365</v>
      </c>
    </row>
    <row r="178" spans="1:24" ht="12.75">
      <c r="A178" t="s">
        <v>53</v>
      </c>
      <c r="B178">
        <v>20030924</v>
      </c>
      <c r="C178">
        <f t="shared" si="2"/>
        <v>2003</v>
      </c>
      <c r="D178">
        <v>39.39395</v>
      </c>
      <c r="E178">
        <v>18.0391</v>
      </c>
      <c r="F178">
        <v>9.6178</v>
      </c>
      <c r="G178">
        <v>8.4213</v>
      </c>
      <c r="H178">
        <v>2.47</v>
      </c>
      <c r="I178" s="3">
        <v>0.8613861386138614</v>
      </c>
      <c r="K178">
        <v>4.437914093096659</v>
      </c>
      <c r="L178">
        <v>1.7663999713230176</v>
      </c>
      <c r="M178">
        <v>0.1522903711608076</v>
      </c>
      <c r="N178">
        <v>0.9266648929847362</v>
      </c>
      <c r="O178">
        <v>0.7938113902738085</v>
      </c>
      <c r="P178">
        <v>8.07708071883903</v>
      </c>
      <c r="R178">
        <v>5.060814607992839</v>
      </c>
      <c r="S178">
        <v>15.765963379249296</v>
      </c>
      <c r="T178">
        <v>0.4599940966902053</v>
      </c>
      <c r="U178">
        <v>3.6814197945101155</v>
      </c>
      <c r="V178">
        <v>7.996979410031645</v>
      </c>
      <c r="W178">
        <v>5.7706800000000005</v>
      </c>
      <c r="X178">
        <v>38.7358512884741</v>
      </c>
    </row>
    <row r="179" spans="1:24" ht="12.75">
      <c r="A179" t="s">
        <v>53</v>
      </c>
      <c r="B179">
        <v>20031003</v>
      </c>
      <c r="C179">
        <f t="shared" si="2"/>
        <v>2003</v>
      </c>
      <c r="D179">
        <v>36.48859</v>
      </c>
      <c r="E179">
        <v>10.1085</v>
      </c>
      <c r="F179">
        <v>1.4433</v>
      </c>
      <c r="G179">
        <v>8.6652</v>
      </c>
      <c r="H179">
        <v>2.54</v>
      </c>
      <c r="I179" s="3">
        <v>0.8217821782178217</v>
      </c>
      <c r="K179">
        <v>0.6888194649827629</v>
      </c>
      <c r="L179">
        <v>0.9705000876568338</v>
      </c>
      <c r="M179">
        <v>0.10118469315903975</v>
      </c>
      <c r="N179">
        <v>2.200604129362627</v>
      </c>
      <c r="O179">
        <v>0.46866485573753475</v>
      </c>
      <c r="P179">
        <v>4.429773230898798</v>
      </c>
      <c r="R179">
        <v>0.804030829275357</v>
      </c>
      <c r="S179">
        <v>8.889701264357859</v>
      </c>
      <c r="T179">
        <v>0.30986611565957767</v>
      </c>
      <c r="U179">
        <v>8.795789054935462</v>
      </c>
      <c r="V179">
        <v>4.848650843724674</v>
      </c>
      <c r="W179">
        <v>0.86598</v>
      </c>
      <c r="X179">
        <v>24.51401810795293</v>
      </c>
    </row>
    <row r="180" spans="1:24" ht="12.75">
      <c r="A180" t="s">
        <v>53</v>
      </c>
      <c r="B180">
        <v>20031009</v>
      </c>
      <c r="C180">
        <f t="shared" si="2"/>
        <v>2003</v>
      </c>
      <c r="D180">
        <v>37.0614</v>
      </c>
      <c r="E180">
        <v>44.0089</v>
      </c>
      <c r="F180">
        <v>30.9571</v>
      </c>
      <c r="G180">
        <v>13.0518</v>
      </c>
      <c r="H180">
        <v>2.54</v>
      </c>
      <c r="I180" s="3">
        <v>0.8316831683168316</v>
      </c>
      <c r="K180">
        <v>9.706369731396386</v>
      </c>
      <c r="L180">
        <v>0.49050175005132657</v>
      </c>
      <c r="M180">
        <v>0.42434372958884004</v>
      </c>
      <c r="N180">
        <v>4.7449764849488525E-05</v>
      </c>
      <c r="O180">
        <v>0.07500433916095942</v>
      </c>
      <c r="P180">
        <v>10.69626699996236</v>
      </c>
      <c r="R180">
        <v>11.32984896787601</v>
      </c>
      <c r="S180">
        <v>4.492955830770466</v>
      </c>
      <c r="T180">
        <v>1.2995023168723705</v>
      </c>
      <c r="U180">
        <v>0.0001896561570314213</v>
      </c>
      <c r="V180">
        <v>0.7759699663920663</v>
      </c>
      <c r="W180">
        <v>18.57426</v>
      </c>
      <c r="X180">
        <v>36.47272673806794</v>
      </c>
    </row>
    <row r="181" spans="1:24" ht="12.75">
      <c r="A181" t="s">
        <v>53</v>
      </c>
      <c r="B181">
        <v>20031024</v>
      </c>
      <c r="C181">
        <f t="shared" si="2"/>
        <v>2003</v>
      </c>
      <c r="D181">
        <v>36.03262</v>
      </c>
      <c r="E181">
        <v>26.093</v>
      </c>
      <c r="F181">
        <v>17.8425</v>
      </c>
      <c r="G181">
        <v>8.2505</v>
      </c>
      <c r="H181">
        <v>2.54</v>
      </c>
      <c r="I181" s="3">
        <v>0.801980198019802</v>
      </c>
      <c r="K181">
        <v>3.7895576036717737</v>
      </c>
      <c r="L181">
        <v>0.5638962473085993</v>
      </c>
      <c r="M181">
        <v>0.9670303319713804</v>
      </c>
      <c r="N181">
        <v>1.4913185008903755</v>
      </c>
      <c r="O181">
        <v>0.777465749185805</v>
      </c>
      <c r="P181">
        <v>7.589268433027935</v>
      </c>
      <c r="R181">
        <v>4.423395820765892</v>
      </c>
      <c r="S181">
        <v>5.16524341050698</v>
      </c>
      <c r="T181">
        <v>2.961415638450183</v>
      </c>
      <c r="U181">
        <v>5.960782665328166</v>
      </c>
      <c r="V181">
        <v>8.043402261994878</v>
      </c>
      <c r="W181">
        <v>10.7055</v>
      </c>
      <c r="X181">
        <v>37.2597397970461</v>
      </c>
    </row>
    <row r="182" spans="1:24" ht="12.75">
      <c r="A182" t="s">
        <v>53</v>
      </c>
      <c r="B182">
        <v>20031129</v>
      </c>
      <c r="C182">
        <f t="shared" si="2"/>
        <v>2003</v>
      </c>
      <c r="D182">
        <v>49.43632</v>
      </c>
      <c r="E182">
        <v>10.6016</v>
      </c>
      <c r="F182">
        <v>3.6887</v>
      </c>
      <c r="G182">
        <v>6.9129</v>
      </c>
      <c r="H182">
        <v>2.86</v>
      </c>
      <c r="I182" s="3">
        <v>0.9405940594059405</v>
      </c>
      <c r="K182">
        <v>0.5833310643826279</v>
      </c>
      <c r="L182">
        <v>0.27646047120978096</v>
      </c>
      <c r="M182">
        <v>0.5496334827075733</v>
      </c>
      <c r="N182">
        <v>4.2947122933611945</v>
      </c>
      <c r="O182">
        <v>2.2588717997329892</v>
      </c>
      <c r="P182">
        <v>7.9630091113941655</v>
      </c>
      <c r="R182">
        <v>0.7526324075313038</v>
      </c>
      <c r="S182">
        <v>2.828645613532648</v>
      </c>
      <c r="T182">
        <v>1.788401782899021</v>
      </c>
      <c r="U182">
        <v>17.64153480128333</v>
      </c>
      <c r="V182">
        <v>26.173244808504187</v>
      </c>
      <c r="W182">
        <v>2.2132199999999997</v>
      </c>
      <c r="X182">
        <v>51.39767941375049</v>
      </c>
    </row>
    <row r="183" spans="1:24" ht="12.75">
      <c r="A183" t="s">
        <v>53</v>
      </c>
      <c r="B183">
        <v>20031220</v>
      </c>
      <c r="C183">
        <f t="shared" si="2"/>
        <v>2003</v>
      </c>
      <c r="D183">
        <v>48.81727</v>
      </c>
      <c r="E183">
        <v>8.7114</v>
      </c>
      <c r="F183">
        <v>2.5452</v>
      </c>
      <c r="G183">
        <v>6.1662</v>
      </c>
      <c r="H183">
        <v>3.26</v>
      </c>
      <c r="I183" s="3">
        <v>0.9306930693069307</v>
      </c>
      <c r="K183">
        <v>0.5880348005697581</v>
      </c>
      <c r="L183">
        <v>0.9513960548749448</v>
      </c>
      <c r="M183">
        <v>0.03692605015248631</v>
      </c>
      <c r="N183">
        <v>2.3315679177548736</v>
      </c>
      <c r="O183">
        <v>2.0296137054986847</v>
      </c>
      <c r="P183">
        <v>5.937538528850748</v>
      </c>
      <c r="R183">
        <v>0.8490917082709697</v>
      </c>
      <c r="S183">
        <v>11.008894354771249</v>
      </c>
      <c r="T183">
        <v>0.12898605963445753</v>
      </c>
      <c r="U183">
        <v>9.900223474975174</v>
      </c>
      <c r="V183">
        <v>26.66580338396892</v>
      </c>
      <c r="W183">
        <v>1.5271199999999998</v>
      </c>
      <c r="X183">
        <v>50.08011898162077</v>
      </c>
    </row>
    <row r="184" spans="1:24" ht="12.75">
      <c r="A184" t="s">
        <v>53</v>
      </c>
      <c r="B184">
        <v>20031223</v>
      </c>
      <c r="C184">
        <f t="shared" si="2"/>
        <v>2003</v>
      </c>
      <c r="D184">
        <v>66.45071</v>
      </c>
      <c r="E184">
        <v>12.3741</v>
      </c>
      <c r="F184">
        <v>3.0798</v>
      </c>
      <c r="G184">
        <v>9.2943</v>
      </c>
      <c r="H184">
        <v>3.26</v>
      </c>
      <c r="I184" s="3">
        <v>0.9900990099009901</v>
      </c>
      <c r="K184">
        <v>1.4673759142848388</v>
      </c>
      <c r="L184">
        <v>1.9294311992863882</v>
      </c>
      <c r="M184">
        <v>0.0885788718258718</v>
      </c>
      <c r="N184">
        <v>1.0921461236719183</v>
      </c>
      <c r="O184">
        <v>2.803307383664181</v>
      </c>
      <c r="P184">
        <v>7.380839492733198</v>
      </c>
      <c r="R184">
        <v>2.1188146016674145</v>
      </c>
      <c r="S184">
        <v>22.326037751476093</v>
      </c>
      <c r="T184">
        <v>0.30941407479282135</v>
      </c>
      <c r="U184">
        <v>4.637433295141361</v>
      </c>
      <c r="V184">
        <v>36.830872453756115</v>
      </c>
      <c r="W184">
        <v>1.84788</v>
      </c>
      <c r="X184">
        <v>68.07045217683381</v>
      </c>
    </row>
    <row r="185" spans="1:24" ht="12.75">
      <c r="A185" t="s">
        <v>53</v>
      </c>
      <c r="B185">
        <v>20040113</v>
      </c>
      <c r="C185">
        <f t="shared" si="2"/>
        <v>2004</v>
      </c>
      <c r="D185">
        <v>179.2101</v>
      </c>
      <c r="E185">
        <v>23.0818</v>
      </c>
      <c r="F185">
        <v>5.8007</v>
      </c>
      <c r="G185">
        <v>17.2811</v>
      </c>
      <c r="H185">
        <v>3.56</v>
      </c>
      <c r="I185" s="3">
        <v>1</v>
      </c>
      <c r="K185">
        <v>0.8757218123837731</v>
      </c>
      <c r="L185">
        <v>1.0094692700645114</v>
      </c>
      <c r="M185">
        <v>0.29610308925239376</v>
      </c>
      <c r="N185">
        <v>2.876047289968307</v>
      </c>
      <c r="O185">
        <v>9.80259472134771</v>
      </c>
      <c r="P185">
        <v>14.859936183016694</v>
      </c>
      <c r="R185">
        <v>1.365456187011308</v>
      </c>
      <c r="S185">
        <v>12.695136218162984</v>
      </c>
      <c r="T185">
        <v>1.087454465753813</v>
      </c>
      <c r="U185">
        <v>12.510775368149496</v>
      </c>
      <c r="V185">
        <v>140.19658513972718</v>
      </c>
      <c r="W185">
        <v>3.48042</v>
      </c>
      <c r="X185">
        <v>171.3358273788048</v>
      </c>
    </row>
    <row r="186" spans="1:24" ht="12.75">
      <c r="A186" t="s">
        <v>53</v>
      </c>
      <c r="B186">
        <v>20040116</v>
      </c>
      <c r="C186">
        <f t="shared" si="2"/>
        <v>2004</v>
      </c>
      <c r="D186">
        <v>97.95844</v>
      </c>
      <c r="E186">
        <v>14.679</v>
      </c>
      <c r="F186">
        <v>4.5344</v>
      </c>
      <c r="G186">
        <v>10.1446</v>
      </c>
      <c r="H186">
        <v>3.56</v>
      </c>
      <c r="I186" s="3">
        <v>0.957983193277311</v>
      </c>
      <c r="K186">
        <v>1.2558162293495643</v>
      </c>
      <c r="L186">
        <v>0.7610635657208829</v>
      </c>
      <c r="M186">
        <v>0.1344743895838651</v>
      </c>
      <c r="N186">
        <v>1.8933032715603484</v>
      </c>
      <c r="O186">
        <v>4.976319662077768</v>
      </c>
      <c r="P186">
        <v>9.020977118292429</v>
      </c>
      <c r="R186">
        <v>1.9581127429575813</v>
      </c>
      <c r="S186">
        <v>9.571173609762283</v>
      </c>
      <c r="T186">
        <v>0.4938644032782916</v>
      </c>
      <c r="U186">
        <v>8.235849256336492</v>
      </c>
      <c r="V186">
        <v>71.1712605712078</v>
      </c>
      <c r="W186">
        <v>2.72064</v>
      </c>
      <c r="X186">
        <v>94.15090058354244</v>
      </c>
    </row>
    <row r="187" spans="1:24" ht="12.75">
      <c r="A187" t="s">
        <v>53</v>
      </c>
      <c r="B187">
        <v>20040212</v>
      </c>
      <c r="C187">
        <f t="shared" si="2"/>
        <v>2004</v>
      </c>
      <c r="D187">
        <v>118.3567</v>
      </c>
      <c r="E187">
        <v>17.3819</v>
      </c>
      <c r="F187">
        <v>4.7204</v>
      </c>
      <c r="G187">
        <v>12.6615</v>
      </c>
      <c r="H187">
        <v>3.23</v>
      </c>
      <c r="I187" s="3">
        <v>0.9831932773109243</v>
      </c>
      <c r="K187">
        <v>0.20289776152439232</v>
      </c>
      <c r="L187">
        <v>0.33210572366730673</v>
      </c>
      <c r="M187">
        <v>0.4007366318471357</v>
      </c>
      <c r="N187">
        <v>3.93013235559638</v>
      </c>
      <c r="O187">
        <v>7.635749479681611</v>
      </c>
      <c r="P187">
        <v>12.501621952316826</v>
      </c>
      <c r="R187">
        <v>0.2906346804480196</v>
      </c>
      <c r="S187">
        <v>3.8095286218934388</v>
      </c>
      <c r="T187">
        <v>1.3926178721667313</v>
      </c>
      <c r="U187">
        <v>16.647188643441005</v>
      </c>
      <c r="V187">
        <v>99.4327414129406</v>
      </c>
      <c r="W187">
        <v>2.8322399999999996</v>
      </c>
      <c r="X187">
        <v>124.4049512308898</v>
      </c>
    </row>
    <row r="188" spans="1:24" ht="12.75">
      <c r="A188" t="s">
        <v>53</v>
      </c>
      <c r="B188">
        <v>20040313</v>
      </c>
      <c r="C188">
        <f t="shared" si="2"/>
        <v>2004</v>
      </c>
      <c r="D188">
        <v>52.96344</v>
      </c>
      <c r="E188">
        <v>36.8976</v>
      </c>
      <c r="F188">
        <v>22.6341</v>
      </c>
      <c r="G188">
        <v>14.2635</v>
      </c>
      <c r="H188">
        <v>3.06</v>
      </c>
      <c r="I188" s="3">
        <v>0.8991596638655462</v>
      </c>
      <c r="K188">
        <v>11.11139064147143</v>
      </c>
      <c r="L188">
        <v>0.8850266660868686</v>
      </c>
      <c r="M188">
        <v>0.15343383995767143</v>
      </c>
      <c r="N188">
        <v>1.153268808018192</v>
      </c>
      <c r="O188">
        <v>0.642928549461469</v>
      </c>
      <c r="P188">
        <v>13.946048504995632</v>
      </c>
      <c r="R188">
        <v>15.190271369737216</v>
      </c>
      <c r="S188">
        <v>9.648096618826408</v>
      </c>
      <c r="T188">
        <v>0.5176013179189315</v>
      </c>
      <c r="U188">
        <v>4.817145792468393</v>
      </c>
      <c r="V188">
        <v>7.948278082023263</v>
      </c>
      <c r="W188">
        <v>13.58046</v>
      </c>
      <c r="X188">
        <v>51.70185318097422</v>
      </c>
    </row>
    <row r="189" spans="1:24" ht="12.75">
      <c r="A189" t="s">
        <v>53</v>
      </c>
      <c r="B189">
        <v>20040403</v>
      </c>
      <c r="C189">
        <f t="shared" si="2"/>
        <v>2004</v>
      </c>
      <c r="D189">
        <v>40.57338</v>
      </c>
      <c r="E189">
        <v>17.5678</v>
      </c>
      <c r="F189">
        <v>9.8199</v>
      </c>
      <c r="G189">
        <v>7.7479</v>
      </c>
      <c r="H189">
        <v>2.6</v>
      </c>
      <c r="I189" s="3">
        <v>0.8319327731092437</v>
      </c>
      <c r="K189">
        <v>3.760548971278522</v>
      </c>
      <c r="L189">
        <v>1.5715540592846289</v>
      </c>
      <c r="M189">
        <v>0.2298187851245144</v>
      </c>
      <c r="N189">
        <v>1.5377229928403842</v>
      </c>
      <c r="O189">
        <v>0.8594933253417198</v>
      </c>
      <c r="P189">
        <v>7.95913813386977</v>
      </c>
      <c r="R189">
        <v>4.476243741825295</v>
      </c>
      <c r="S189">
        <v>14.711108523208544</v>
      </c>
      <c r="T189">
        <v>0.7120415254113617</v>
      </c>
      <c r="U189">
        <v>6.1781913444478676</v>
      </c>
      <c r="V189">
        <v>9.09205761679202</v>
      </c>
      <c r="W189">
        <v>5.89194</v>
      </c>
      <c r="X189">
        <v>41.06158275168509</v>
      </c>
    </row>
    <row r="190" spans="1:24" ht="12.75">
      <c r="A190" t="s">
        <v>53</v>
      </c>
      <c r="B190">
        <v>20040427</v>
      </c>
      <c r="C190">
        <f t="shared" si="2"/>
        <v>2004</v>
      </c>
      <c r="D190">
        <v>50.485</v>
      </c>
      <c r="E190">
        <v>22.2153</v>
      </c>
      <c r="F190">
        <v>13.7083</v>
      </c>
      <c r="G190">
        <v>8.507</v>
      </c>
      <c r="H190">
        <v>2.6</v>
      </c>
      <c r="I190" s="3">
        <v>0.8907563025210085</v>
      </c>
      <c r="K190">
        <v>3.635432299787999</v>
      </c>
      <c r="L190">
        <v>1.8500467124676228</v>
      </c>
      <c r="M190">
        <v>0.8718949576086525</v>
      </c>
      <c r="N190">
        <v>2.0112363036272387</v>
      </c>
      <c r="O190">
        <v>0.8527275471624363</v>
      </c>
      <c r="P190">
        <v>9.22133782065395</v>
      </c>
      <c r="R190">
        <v>4.327315294932326</v>
      </c>
      <c r="S190">
        <v>17.318041208525283</v>
      </c>
      <c r="T190">
        <v>2.7013693213885026</v>
      </c>
      <c r="U190">
        <v>8.080650923842256</v>
      </c>
      <c r="V190">
        <v>9.02048656066541</v>
      </c>
      <c r="W190">
        <v>8.224979999999999</v>
      </c>
      <c r="X190">
        <v>49.67284330935378</v>
      </c>
    </row>
    <row r="191" spans="1:24" ht="12.75">
      <c r="A191" t="s">
        <v>53</v>
      </c>
      <c r="B191">
        <v>20040524</v>
      </c>
      <c r="C191">
        <f t="shared" si="2"/>
        <v>2004</v>
      </c>
      <c r="D191">
        <v>40.9627</v>
      </c>
      <c r="E191">
        <v>21.4571</v>
      </c>
      <c r="F191">
        <v>12.8196</v>
      </c>
      <c r="G191">
        <v>8.6375</v>
      </c>
      <c r="H191">
        <v>2.49</v>
      </c>
      <c r="I191" s="3">
        <v>0.8403361344537815</v>
      </c>
      <c r="K191">
        <v>5.541055450182112</v>
      </c>
      <c r="L191">
        <v>2.181893656408003</v>
      </c>
      <c r="M191">
        <v>0.07985223764765582</v>
      </c>
      <c r="N191">
        <v>0.5777968599690558</v>
      </c>
      <c r="O191">
        <v>0.7018447063500969</v>
      </c>
      <c r="P191">
        <v>9.082442910556923</v>
      </c>
      <c r="R191">
        <v>6.361379075680835</v>
      </c>
      <c r="S191">
        <v>19.620592705816044</v>
      </c>
      <c r="T191">
        <v>0.242149589310513</v>
      </c>
      <c r="U191">
        <v>2.29944913166357</v>
      </c>
      <c r="V191">
        <v>7.124938261429327</v>
      </c>
      <c r="W191">
        <v>7.6917599999999995</v>
      </c>
      <c r="X191">
        <v>43.3402687639003</v>
      </c>
    </row>
    <row r="192" spans="1:24" ht="12.75">
      <c r="A192" t="s">
        <v>53</v>
      </c>
      <c r="B192">
        <v>20040614</v>
      </c>
      <c r="C192">
        <f t="shared" si="2"/>
        <v>2004</v>
      </c>
      <c r="D192">
        <v>39.15197</v>
      </c>
      <c r="E192">
        <v>37.565</v>
      </c>
      <c r="F192">
        <v>25.3484</v>
      </c>
      <c r="G192">
        <v>12.2166</v>
      </c>
      <c r="H192">
        <v>2.27</v>
      </c>
      <c r="I192" s="3">
        <v>0.8067226890756303</v>
      </c>
      <c r="K192">
        <v>12.561822261134042</v>
      </c>
      <c r="L192">
        <v>0.6623923780776926</v>
      </c>
      <c r="M192">
        <v>0.02989310228360354</v>
      </c>
      <c r="N192">
        <v>0.14074154295868246</v>
      </c>
      <c r="O192">
        <v>0.01884718279004295</v>
      </c>
      <c r="P192">
        <v>13.413696467244064</v>
      </c>
      <c r="R192">
        <v>13.359508296258824</v>
      </c>
      <c r="S192">
        <v>5.468478156561762</v>
      </c>
      <c r="T192">
        <v>0.08671585855195985</v>
      </c>
      <c r="U192">
        <v>0.5493912101870471</v>
      </c>
      <c r="V192">
        <v>0.17524876860301497</v>
      </c>
      <c r="W192">
        <v>15.20904</v>
      </c>
      <c r="X192">
        <v>34.848382290162604</v>
      </c>
    </row>
    <row r="193" spans="1:24" ht="12.75">
      <c r="A193" t="s">
        <v>53</v>
      </c>
      <c r="B193">
        <v>20040617</v>
      </c>
      <c r="C193">
        <f t="shared" si="2"/>
        <v>2004</v>
      </c>
      <c r="D193">
        <v>41.65031</v>
      </c>
      <c r="E193">
        <v>22.2141</v>
      </c>
      <c r="F193">
        <v>14.2776</v>
      </c>
      <c r="G193">
        <v>7.9365</v>
      </c>
      <c r="H193">
        <v>2.27</v>
      </c>
      <c r="I193" s="3">
        <v>0.8487394957983193</v>
      </c>
      <c r="K193">
        <v>4.683131924869525</v>
      </c>
      <c r="L193">
        <v>2.620525293547548</v>
      </c>
      <c r="M193">
        <v>0.2361754880060046</v>
      </c>
      <c r="N193">
        <v>0.9315865815248886</v>
      </c>
      <c r="O193">
        <v>0.5180909609322119</v>
      </c>
      <c r="P193">
        <v>8.989510248880178</v>
      </c>
      <c r="R193">
        <v>4.980514650039386</v>
      </c>
      <c r="S193">
        <v>21.634133786487432</v>
      </c>
      <c r="T193">
        <v>0.6851132417461474</v>
      </c>
      <c r="U193">
        <v>3.636491889024008</v>
      </c>
      <c r="V193">
        <v>4.8174204038436</v>
      </c>
      <c r="W193">
        <v>8.566559999999999</v>
      </c>
      <c r="X193">
        <v>44.32023397114057</v>
      </c>
    </row>
    <row r="194" spans="1:24" ht="12.75">
      <c r="A194" t="s">
        <v>53</v>
      </c>
      <c r="B194">
        <v>20040711</v>
      </c>
      <c r="C194">
        <f aca="true" t="shared" si="3" ref="C194:C257">INT(B194/10000)</f>
        <v>2004</v>
      </c>
      <c r="D194">
        <v>41.66369</v>
      </c>
      <c r="E194">
        <v>15.0602</v>
      </c>
      <c r="F194">
        <v>7.9729</v>
      </c>
      <c r="G194">
        <v>7.0873</v>
      </c>
      <c r="H194">
        <v>2.38</v>
      </c>
      <c r="I194" s="3">
        <v>0.8571428571428571</v>
      </c>
      <c r="K194">
        <v>4.240140286266029</v>
      </c>
      <c r="L194">
        <v>3.0931027419250303</v>
      </c>
      <c r="M194">
        <v>0.008706654212679387</v>
      </c>
      <c r="N194">
        <v>0.4839097919126244</v>
      </c>
      <c r="O194">
        <v>0.45345083595562385</v>
      </c>
      <c r="P194">
        <v>8.279310310271986</v>
      </c>
      <c r="R194">
        <v>4.6886315287582025</v>
      </c>
      <c r="S194">
        <v>26.675085617310696</v>
      </c>
      <c r="T194">
        <v>0.025829752772476733</v>
      </c>
      <c r="U194">
        <v>1.9073863952481842</v>
      </c>
      <c r="V194">
        <v>4.409840444550801</v>
      </c>
      <c r="W194">
        <v>4.78374</v>
      </c>
      <c r="X194">
        <v>42.49051373864037</v>
      </c>
    </row>
    <row r="195" spans="1:24" ht="12.75">
      <c r="A195" t="s">
        <v>53</v>
      </c>
      <c r="B195">
        <v>20040828</v>
      </c>
      <c r="C195">
        <f t="shared" si="3"/>
        <v>2004</v>
      </c>
      <c r="D195">
        <v>39.66324</v>
      </c>
      <c r="E195">
        <v>11.344</v>
      </c>
      <c r="F195">
        <v>3.5604</v>
      </c>
      <c r="G195">
        <v>7.7836</v>
      </c>
      <c r="H195">
        <v>2.44</v>
      </c>
      <c r="I195" s="3">
        <v>0.8151260504201681</v>
      </c>
      <c r="K195">
        <v>5.057939721913182</v>
      </c>
      <c r="L195">
        <v>1.8578862159597924</v>
      </c>
      <c r="M195">
        <v>0.14116614111819978</v>
      </c>
      <c r="N195">
        <v>1.1281447598513188</v>
      </c>
      <c r="O195">
        <v>1.0497733523661703</v>
      </c>
      <c r="P195">
        <v>9.234910191208662</v>
      </c>
      <c r="R195">
        <v>5.709554829979792</v>
      </c>
      <c r="S195">
        <v>16.395851663960297</v>
      </c>
      <c r="T195">
        <v>0.42385988268758856</v>
      </c>
      <c r="U195">
        <v>4.470138676358811</v>
      </c>
      <c r="V195">
        <v>10.453425941018285</v>
      </c>
      <c r="W195">
        <v>2.13624</v>
      </c>
      <c r="X195">
        <v>39.58907099400477</v>
      </c>
    </row>
    <row r="196" spans="1:24" ht="12.75">
      <c r="A196" t="s">
        <v>53</v>
      </c>
      <c r="B196">
        <v>20040903</v>
      </c>
      <c r="C196">
        <f t="shared" si="3"/>
        <v>2004</v>
      </c>
      <c r="D196">
        <v>40.1529</v>
      </c>
      <c r="E196">
        <v>33.3417</v>
      </c>
      <c r="F196">
        <v>23.0398</v>
      </c>
      <c r="G196">
        <v>10.3019</v>
      </c>
      <c r="H196">
        <v>2.47</v>
      </c>
      <c r="I196" s="3">
        <v>0.8235294117647058</v>
      </c>
      <c r="K196">
        <v>7.018462386883309</v>
      </c>
      <c r="L196">
        <v>0.5544888431179958</v>
      </c>
      <c r="M196">
        <v>0.6087434422873877</v>
      </c>
      <c r="N196">
        <v>1.2763578947461944</v>
      </c>
      <c r="O196">
        <v>0.2421849217467588</v>
      </c>
      <c r="P196">
        <v>9.700237488781646</v>
      </c>
      <c r="R196">
        <v>8.003565690565907</v>
      </c>
      <c r="S196">
        <v>4.949077749504781</v>
      </c>
      <c r="T196">
        <v>1.8387136869959684</v>
      </c>
      <c r="U196">
        <v>5.070667135627956</v>
      </c>
      <c r="V196">
        <v>2.4398085695909635</v>
      </c>
      <c r="W196">
        <v>13.823879999999999</v>
      </c>
      <c r="X196">
        <v>36.12571283228557</v>
      </c>
    </row>
    <row r="197" spans="1:24" ht="12.75">
      <c r="A197" t="s">
        <v>53</v>
      </c>
      <c r="B197">
        <v>20040906</v>
      </c>
      <c r="C197">
        <f t="shared" si="3"/>
        <v>2004</v>
      </c>
      <c r="D197">
        <v>56.11869</v>
      </c>
      <c r="E197">
        <v>24.2848</v>
      </c>
      <c r="F197">
        <v>12.7299</v>
      </c>
      <c r="G197">
        <v>11.5549</v>
      </c>
      <c r="H197">
        <v>2.47</v>
      </c>
      <c r="I197" s="3">
        <v>0.907563025210084</v>
      </c>
      <c r="K197">
        <v>7.6399791136265875</v>
      </c>
      <c r="L197">
        <v>1.6789476459589128</v>
      </c>
      <c r="M197">
        <v>0.44290972833361797</v>
      </c>
      <c r="N197">
        <v>1.3836975781457093</v>
      </c>
      <c r="O197">
        <v>1.3225599486919715</v>
      </c>
      <c r="P197">
        <v>12.468094014756797</v>
      </c>
      <c r="R197">
        <v>8.712317789825116</v>
      </c>
      <c r="S197">
        <v>14.985409608017074</v>
      </c>
      <c r="T197">
        <v>1.3378118317473697</v>
      </c>
      <c r="U197">
        <v>5.497102234437653</v>
      </c>
      <c r="V197">
        <v>13.32367462574966</v>
      </c>
      <c r="W197">
        <v>7.63794</v>
      </c>
      <c r="X197">
        <v>51.494256089776876</v>
      </c>
    </row>
    <row r="198" spans="1:24" ht="12.75">
      <c r="A198" t="s">
        <v>53</v>
      </c>
      <c r="B198">
        <v>20041012</v>
      </c>
      <c r="C198">
        <f t="shared" si="3"/>
        <v>2004</v>
      </c>
      <c r="D198">
        <v>107.6869</v>
      </c>
      <c r="E198">
        <v>32.5659</v>
      </c>
      <c r="F198">
        <v>7.8101</v>
      </c>
      <c r="G198">
        <v>24.7558</v>
      </c>
      <c r="H198">
        <v>2.54</v>
      </c>
      <c r="I198" s="3">
        <v>0.9663865546218487</v>
      </c>
      <c r="K198">
        <v>1.390652148235396</v>
      </c>
      <c r="L198">
        <v>0.14181890152387877</v>
      </c>
      <c r="M198">
        <v>0.8046085813630914</v>
      </c>
      <c r="N198">
        <v>6.183421988950734</v>
      </c>
      <c r="O198">
        <v>1.1425184001512154</v>
      </c>
      <c r="P198">
        <v>9.663020020224316</v>
      </c>
      <c r="R198">
        <v>1.6232514567619576</v>
      </c>
      <c r="S198">
        <v>1.2990495150088617</v>
      </c>
      <c r="T198">
        <v>2.464018301083026</v>
      </c>
      <c r="U198">
        <v>24.71506561619188</v>
      </c>
      <c r="V198">
        <v>11.820115669109454</v>
      </c>
      <c r="W198">
        <v>4.68606</v>
      </c>
      <c r="X198">
        <v>46.60756055815518</v>
      </c>
    </row>
    <row r="199" spans="1:24" ht="12.75">
      <c r="A199" t="s">
        <v>53</v>
      </c>
      <c r="B199">
        <v>20041015</v>
      </c>
      <c r="C199">
        <f t="shared" si="3"/>
        <v>2004</v>
      </c>
      <c r="D199">
        <v>47.65725</v>
      </c>
      <c r="E199">
        <v>9.9385</v>
      </c>
      <c r="F199">
        <v>2.2566</v>
      </c>
      <c r="G199">
        <v>7.6819</v>
      </c>
      <c r="H199">
        <v>2.54</v>
      </c>
      <c r="I199" s="3">
        <v>0.8739495798319328</v>
      </c>
      <c r="K199">
        <v>0.7367785964815136</v>
      </c>
      <c r="L199">
        <v>4.095645848710053</v>
      </c>
      <c r="M199">
        <v>0.2727234557337214</v>
      </c>
      <c r="N199">
        <v>1.9426139034102563</v>
      </c>
      <c r="O199">
        <v>0.21132578835204457</v>
      </c>
      <c r="P199">
        <v>7.259087592687588</v>
      </c>
      <c r="R199">
        <v>0.8600115647663775</v>
      </c>
      <c r="S199">
        <v>37.515780310278465</v>
      </c>
      <c r="T199">
        <v>0.8351832202983284</v>
      </c>
      <c r="U199">
        <v>7.764605128924454</v>
      </c>
      <c r="V199">
        <v>2.186306375333917</v>
      </c>
      <c r="W199">
        <v>1.35396</v>
      </c>
      <c r="X199">
        <v>50.51584659960153</v>
      </c>
    </row>
    <row r="200" spans="1:24" ht="12.75">
      <c r="A200" t="s">
        <v>53</v>
      </c>
      <c r="B200">
        <v>20041102</v>
      </c>
      <c r="C200">
        <f t="shared" si="3"/>
        <v>2004</v>
      </c>
      <c r="D200">
        <v>97.74143</v>
      </c>
      <c r="E200">
        <v>17.1146</v>
      </c>
      <c r="F200">
        <v>7.9085</v>
      </c>
      <c r="G200">
        <v>9.2061</v>
      </c>
      <c r="H200">
        <v>2.86</v>
      </c>
      <c r="I200" s="3">
        <v>0.9495798319327731</v>
      </c>
      <c r="K200">
        <v>0.9940878768968004</v>
      </c>
      <c r="L200">
        <v>0.4001800141857188</v>
      </c>
      <c r="M200">
        <v>0.2224600101253425</v>
      </c>
      <c r="N200">
        <v>3.3300613394913197</v>
      </c>
      <c r="O200">
        <v>6.725063761921419</v>
      </c>
      <c r="P200">
        <v>11.671853002620601</v>
      </c>
      <c r="R200">
        <v>1.2826039924315795</v>
      </c>
      <c r="S200">
        <v>4.094500153300102</v>
      </c>
      <c r="T200">
        <v>0.7238421443541633</v>
      </c>
      <c r="U200">
        <v>13.679005483523667</v>
      </c>
      <c r="V200">
        <v>77.92241251335092</v>
      </c>
      <c r="W200">
        <v>4.7451</v>
      </c>
      <c r="X200">
        <v>102.44746428696043</v>
      </c>
    </row>
    <row r="201" spans="1:24" ht="12.75">
      <c r="A201" t="s">
        <v>53</v>
      </c>
      <c r="B201">
        <v>20041108</v>
      </c>
      <c r="C201">
        <f t="shared" si="3"/>
        <v>2004</v>
      </c>
      <c r="D201">
        <v>44.9258</v>
      </c>
      <c r="E201">
        <v>12.1424</v>
      </c>
      <c r="F201">
        <v>4.8907</v>
      </c>
      <c r="G201">
        <v>7.2517</v>
      </c>
      <c r="H201">
        <v>2.86</v>
      </c>
      <c r="I201" s="3">
        <v>0.865546218487395</v>
      </c>
      <c r="K201">
        <v>2.205062724958104</v>
      </c>
      <c r="L201">
        <v>1.479611144541514</v>
      </c>
      <c r="M201">
        <v>0.10218369143586968</v>
      </c>
      <c r="N201">
        <v>3.7622324665408944</v>
      </c>
      <c r="O201">
        <v>0.7233993978947167</v>
      </c>
      <c r="P201">
        <v>8.272489425371099</v>
      </c>
      <c r="R201">
        <v>2.8450424960638854</v>
      </c>
      <c r="S201">
        <v>15.138857122780246</v>
      </c>
      <c r="T201">
        <v>0.332486105189375</v>
      </c>
      <c r="U201">
        <v>15.454249424716288</v>
      </c>
      <c r="V201">
        <v>8.381931873097454</v>
      </c>
      <c r="W201">
        <v>2.93442</v>
      </c>
      <c r="X201">
        <v>45.08698702184725</v>
      </c>
    </row>
    <row r="202" spans="1:24" ht="12.75">
      <c r="A202" t="s">
        <v>53</v>
      </c>
      <c r="B202">
        <v>20041114</v>
      </c>
      <c r="C202">
        <f t="shared" si="3"/>
        <v>2004</v>
      </c>
      <c r="D202">
        <v>64.53094</v>
      </c>
      <c r="E202">
        <v>13.5582</v>
      </c>
      <c r="F202">
        <v>3.4628</v>
      </c>
      <c r="G202">
        <v>10.0954</v>
      </c>
      <c r="H202">
        <v>2.86</v>
      </c>
      <c r="I202" s="3">
        <v>0.9159663865546218</v>
      </c>
      <c r="K202">
        <v>2.102041413654965</v>
      </c>
      <c r="L202">
        <v>1.536771019518401</v>
      </c>
      <c r="M202">
        <v>0.08066680547337869</v>
      </c>
      <c r="N202">
        <v>4.076001829281659</v>
      </c>
      <c r="O202">
        <v>2.4555583600776463</v>
      </c>
      <c r="P202">
        <v>10.25103942800605</v>
      </c>
      <c r="R202">
        <v>2.7121211032435406</v>
      </c>
      <c r="S202">
        <v>15.723696716360905</v>
      </c>
      <c r="T202">
        <v>0.262474291083379</v>
      </c>
      <c r="U202">
        <v>16.743130437985634</v>
      </c>
      <c r="V202">
        <v>28.452225623197542</v>
      </c>
      <c r="W202">
        <v>2.07768</v>
      </c>
      <c r="X202">
        <v>65.971328171871</v>
      </c>
    </row>
    <row r="203" spans="1:24" ht="12.75">
      <c r="A203" t="s">
        <v>53</v>
      </c>
      <c r="B203">
        <v>20041117</v>
      </c>
      <c r="C203">
        <f t="shared" si="3"/>
        <v>2004</v>
      </c>
      <c r="D203">
        <v>96.30212</v>
      </c>
      <c r="E203">
        <v>19.2666</v>
      </c>
      <c r="F203">
        <v>5.7416</v>
      </c>
      <c r="G203">
        <v>13.525</v>
      </c>
      <c r="H203">
        <v>2.86</v>
      </c>
      <c r="I203" s="3">
        <v>0.9411764705882353</v>
      </c>
      <c r="K203">
        <v>0.7762791361048487</v>
      </c>
      <c r="L203">
        <v>0.7489922525766295</v>
      </c>
      <c r="M203">
        <v>0.019758034227099933</v>
      </c>
      <c r="N203">
        <v>5.456137042388782</v>
      </c>
      <c r="O203">
        <v>5.962626422673668</v>
      </c>
      <c r="P203">
        <v>12.963792887971028</v>
      </c>
      <c r="R203">
        <v>1.00158018455825</v>
      </c>
      <c r="S203">
        <v>7.663423420171994</v>
      </c>
      <c r="T203">
        <v>0.0642888483872173</v>
      </c>
      <c r="U203">
        <v>22.41235848619338</v>
      </c>
      <c r="V203">
        <v>69.0881532456781</v>
      </c>
      <c r="W203">
        <v>3.44496</v>
      </c>
      <c r="X203">
        <v>103.67476418498894</v>
      </c>
    </row>
    <row r="204" spans="1:24" ht="12.75">
      <c r="A204" t="s">
        <v>53</v>
      </c>
      <c r="B204">
        <v>20041126</v>
      </c>
      <c r="C204">
        <f t="shared" si="3"/>
        <v>2004</v>
      </c>
      <c r="D204">
        <v>50.16159</v>
      </c>
      <c r="E204">
        <v>8.8346</v>
      </c>
      <c r="F204">
        <v>2.1015</v>
      </c>
      <c r="G204">
        <v>6.7331</v>
      </c>
      <c r="H204">
        <v>2.86</v>
      </c>
      <c r="I204" s="3">
        <v>0.8823529411764706</v>
      </c>
      <c r="K204">
        <v>0.6681609809793441</v>
      </c>
      <c r="L204">
        <v>0.3389101082517723</v>
      </c>
      <c r="M204">
        <v>0.1267928612952558</v>
      </c>
      <c r="N204">
        <v>2.794956612116272</v>
      </c>
      <c r="O204">
        <v>2.9385031989634918</v>
      </c>
      <c r="P204">
        <v>6.867323761606135</v>
      </c>
      <c r="R204">
        <v>0.862082680724688</v>
      </c>
      <c r="S204">
        <v>3.467608178822833</v>
      </c>
      <c r="T204">
        <v>0.41255961715117556</v>
      </c>
      <c r="U204">
        <v>11.48093771425524</v>
      </c>
      <c r="V204">
        <v>34.048042746886004</v>
      </c>
      <c r="W204">
        <v>1.2609000000000001</v>
      </c>
      <c r="X204">
        <v>51.532130937839945</v>
      </c>
    </row>
    <row r="205" spans="1:24" ht="12.75">
      <c r="A205" t="s">
        <v>53</v>
      </c>
      <c r="B205">
        <v>20041205</v>
      </c>
      <c r="C205">
        <f t="shared" si="3"/>
        <v>2004</v>
      </c>
      <c r="D205">
        <v>176.33051</v>
      </c>
      <c r="E205">
        <v>30.6713</v>
      </c>
      <c r="F205">
        <v>7.2454</v>
      </c>
      <c r="G205">
        <v>23.4259</v>
      </c>
      <c r="H205">
        <v>3.26</v>
      </c>
      <c r="I205" s="3">
        <v>0.9915966386554622</v>
      </c>
      <c r="K205">
        <v>2.4780691999114217</v>
      </c>
      <c r="L205">
        <v>0.27198510416764926</v>
      </c>
      <c r="M205">
        <v>0.1352367021151076</v>
      </c>
      <c r="N205">
        <v>5.220270978255001</v>
      </c>
      <c r="O205">
        <v>10.719267853425851</v>
      </c>
      <c r="P205">
        <v>18.82482983787503</v>
      </c>
      <c r="R205">
        <v>3.5782032085988</v>
      </c>
      <c r="S205">
        <v>3.147222718142005</v>
      </c>
      <c r="T205">
        <v>0.4723941296659946</v>
      </c>
      <c r="U205">
        <v>22.166135024888124</v>
      </c>
      <c r="V205">
        <v>140.83364150781625</v>
      </c>
      <c r="W205">
        <v>4.34724</v>
      </c>
      <c r="X205">
        <v>174.54483658911118</v>
      </c>
    </row>
    <row r="206" spans="1:24" ht="12.75">
      <c r="A206" t="s">
        <v>53</v>
      </c>
      <c r="B206">
        <v>20041211</v>
      </c>
      <c r="C206">
        <f t="shared" si="3"/>
        <v>2004</v>
      </c>
      <c r="D206">
        <v>108.8535</v>
      </c>
      <c r="E206">
        <v>13.7245</v>
      </c>
      <c r="F206">
        <v>1.8853</v>
      </c>
      <c r="G206">
        <v>11.8392</v>
      </c>
      <c r="H206">
        <v>3.26</v>
      </c>
      <c r="I206" s="3">
        <v>0.9747899159663865</v>
      </c>
      <c r="K206">
        <v>0.4983927043003295</v>
      </c>
      <c r="L206">
        <v>1.4008355511978687</v>
      </c>
      <c r="M206">
        <v>0.11540120709854271</v>
      </c>
      <c r="N206">
        <v>3.926288751212642</v>
      </c>
      <c r="O206">
        <v>5.220845662822845</v>
      </c>
      <c r="P206">
        <v>11.161763876632229</v>
      </c>
      <c r="R206">
        <v>0.7196531774550192</v>
      </c>
      <c r="S206">
        <v>16.209496047965185</v>
      </c>
      <c r="T206">
        <v>0.40310693722271196</v>
      </c>
      <c r="U206">
        <v>16.67167221176914</v>
      </c>
      <c r="V206">
        <v>68.59337004165256</v>
      </c>
      <c r="W206">
        <v>1.1311799999999999</v>
      </c>
      <c r="X206">
        <v>103.72847841606462</v>
      </c>
    </row>
    <row r="207" spans="1:24" ht="12.75">
      <c r="A207" t="s">
        <v>53</v>
      </c>
      <c r="B207">
        <v>20041214</v>
      </c>
      <c r="C207">
        <f t="shared" si="3"/>
        <v>2004</v>
      </c>
      <c r="D207">
        <v>85.1579</v>
      </c>
      <c r="E207">
        <v>10.3375</v>
      </c>
      <c r="F207">
        <v>2.0429</v>
      </c>
      <c r="G207">
        <v>8.2946</v>
      </c>
      <c r="H207">
        <v>3.26</v>
      </c>
      <c r="I207" s="3">
        <v>0.9327731092436975</v>
      </c>
      <c r="K207">
        <v>0.22108915623081501</v>
      </c>
      <c r="L207">
        <v>1.2470899487300777</v>
      </c>
      <c r="M207">
        <v>0.142460228116801</v>
      </c>
      <c r="N207">
        <v>2.089233348682607</v>
      </c>
      <c r="O207">
        <v>4.3517126004292255</v>
      </c>
      <c r="P207">
        <v>8.051585282189526</v>
      </c>
      <c r="R207">
        <v>0.31924125776624057</v>
      </c>
      <c r="S207">
        <v>14.430458720234153</v>
      </c>
      <c r="T207">
        <v>0.49762656453996246</v>
      </c>
      <c r="U207">
        <v>8.87123076528072</v>
      </c>
      <c r="V207">
        <v>57.174383614084746</v>
      </c>
      <c r="W207">
        <v>1.2257399999999998</v>
      </c>
      <c r="X207">
        <v>82.51868092190583</v>
      </c>
    </row>
    <row r="208" spans="1:24" ht="12.75">
      <c r="A208" t="s">
        <v>53</v>
      </c>
      <c r="B208">
        <v>20041217</v>
      </c>
      <c r="C208">
        <f t="shared" si="3"/>
        <v>2004</v>
      </c>
      <c r="D208">
        <v>73.20583</v>
      </c>
      <c r="E208">
        <v>9.903</v>
      </c>
      <c r="F208">
        <v>1.5999</v>
      </c>
      <c r="G208">
        <v>8.3031</v>
      </c>
      <c r="H208">
        <v>3.26</v>
      </c>
      <c r="I208" s="3">
        <v>0.9243697478991597</v>
      </c>
      <c r="K208">
        <v>0.04572384015218651</v>
      </c>
      <c r="L208">
        <v>0.0048362886495090995</v>
      </c>
      <c r="M208">
        <v>4.656868890453406E-07</v>
      </c>
      <c r="N208">
        <v>1.2133602814322435</v>
      </c>
      <c r="O208">
        <v>1.6451618321431165</v>
      </c>
      <c r="P208">
        <v>2.909082708063945</v>
      </c>
      <c r="R208">
        <v>0.06602285018830813</v>
      </c>
      <c r="S208">
        <v>0.055962173207269976</v>
      </c>
      <c r="T208">
        <v>1.6266867588962221E-06</v>
      </c>
      <c r="U208">
        <v>5.152128681460483</v>
      </c>
      <c r="V208">
        <v>21.614734780261788</v>
      </c>
      <c r="W208">
        <v>0.95994</v>
      </c>
      <c r="X208">
        <v>27.848790111804608</v>
      </c>
    </row>
    <row r="209" spans="1:24" ht="12.75">
      <c r="A209" t="s">
        <v>54</v>
      </c>
      <c r="B209">
        <v>20000329</v>
      </c>
      <c r="C209">
        <f t="shared" si="3"/>
        <v>2000</v>
      </c>
      <c r="D209">
        <v>59.93629</v>
      </c>
      <c r="E209">
        <v>19.0678</v>
      </c>
      <c r="F209">
        <v>11.6167</v>
      </c>
      <c r="G209">
        <v>7.4511</v>
      </c>
      <c r="H209">
        <v>2.78</v>
      </c>
      <c r="I209" s="3">
        <v>0.9324324324324325</v>
      </c>
      <c r="K209">
        <v>2.7166448681923745</v>
      </c>
      <c r="L209">
        <v>0.9833629623187431</v>
      </c>
      <c r="M209">
        <v>0.8709420669445993</v>
      </c>
      <c r="N209">
        <v>1.6714991746841459</v>
      </c>
      <c r="O209">
        <v>2.436757879119283</v>
      </c>
      <c r="P209">
        <v>8.679206951259147</v>
      </c>
      <c r="R209">
        <v>3.421583762934399</v>
      </c>
      <c r="S209">
        <v>9.797947163075563</v>
      </c>
      <c r="T209">
        <v>2.7921978332358632</v>
      </c>
      <c r="U209">
        <v>6.819795908122593</v>
      </c>
      <c r="V209">
        <v>27.478262026844593</v>
      </c>
      <c r="W209">
        <v>6.97002</v>
      </c>
      <c r="X209">
        <v>57.27980669421301</v>
      </c>
    </row>
    <row r="210" spans="1:24" ht="12.75">
      <c r="A210" t="s">
        <v>54</v>
      </c>
      <c r="B210">
        <v>20000405</v>
      </c>
      <c r="C210">
        <f t="shared" si="3"/>
        <v>2000</v>
      </c>
      <c r="D210">
        <v>54.49719</v>
      </c>
      <c r="E210">
        <v>19.5707</v>
      </c>
      <c r="F210">
        <v>11.019</v>
      </c>
      <c r="G210">
        <v>8.5517</v>
      </c>
      <c r="H210">
        <v>2.47</v>
      </c>
      <c r="I210" s="3">
        <v>0.8918918918918919</v>
      </c>
      <c r="K210">
        <v>2.3139128736112884</v>
      </c>
      <c r="L210">
        <v>1.983394383518895</v>
      </c>
      <c r="M210">
        <v>1.8076335897088676</v>
      </c>
      <c r="N210">
        <v>2.43018918145469</v>
      </c>
      <c r="O210">
        <v>0.9034409464354727</v>
      </c>
      <c r="P210">
        <v>9.438570974729213</v>
      </c>
      <c r="R210">
        <v>2.6386910216695</v>
      </c>
      <c r="S210">
        <v>17.70274214494387</v>
      </c>
      <c r="T210">
        <v>5.459969490566144</v>
      </c>
      <c r="U210">
        <v>9.65456512353166</v>
      </c>
      <c r="V210">
        <v>9.101404609893457</v>
      </c>
      <c r="W210">
        <v>6.6114</v>
      </c>
      <c r="X210">
        <v>51.16877239060463</v>
      </c>
    </row>
    <row r="211" spans="1:24" ht="12.75">
      <c r="A211" t="s">
        <v>54</v>
      </c>
      <c r="B211">
        <v>20000520</v>
      </c>
      <c r="C211">
        <f t="shared" si="3"/>
        <v>2000</v>
      </c>
      <c r="D211">
        <v>52.59877</v>
      </c>
      <c r="E211">
        <v>20.2902</v>
      </c>
      <c r="F211">
        <v>10.4845</v>
      </c>
      <c r="G211">
        <v>9.8057</v>
      </c>
      <c r="H211">
        <v>2.46</v>
      </c>
      <c r="I211" s="3">
        <v>0.8243243243243243</v>
      </c>
      <c r="K211">
        <v>1.1090379716139869</v>
      </c>
      <c r="L211">
        <v>1.7811656380946768</v>
      </c>
      <c r="M211">
        <v>1.2680208281781116</v>
      </c>
      <c r="N211">
        <v>3.578114441915002</v>
      </c>
      <c r="O211">
        <v>0.6038906081084351</v>
      </c>
      <c r="P211">
        <v>8.340229487910213</v>
      </c>
      <c r="R211">
        <v>1.2604393414664643</v>
      </c>
      <c r="S211">
        <v>15.838100113012542</v>
      </c>
      <c r="T211">
        <v>3.822480089304641</v>
      </c>
      <c r="U211">
        <v>14.202616749072503</v>
      </c>
      <c r="V211">
        <v>6.060264536262898</v>
      </c>
      <c r="W211">
        <v>6.2907</v>
      </c>
      <c r="X211">
        <v>47.47460082911905</v>
      </c>
    </row>
    <row r="212" spans="1:24" ht="12.75">
      <c r="A212" t="s">
        <v>54</v>
      </c>
      <c r="B212">
        <v>20000524</v>
      </c>
      <c r="C212">
        <f t="shared" si="3"/>
        <v>2000</v>
      </c>
      <c r="D212">
        <v>75.58109</v>
      </c>
      <c r="E212">
        <v>18.4535</v>
      </c>
      <c r="F212">
        <v>7.1422</v>
      </c>
      <c r="G212">
        <v>11.3113</v>
      </c>
      <c r="H212">
        <v>2.46</v>
      </c>
      <c r="I212" s="3">
        <v>0.9864864864864865</v>
      </c>
      <c r="K212">
        <v>0.46196924858039085</v>
      </c>
      <c r="L212">
        <v>4.499494446083369</v>
      </c>
      <c r="M212">
        <v>0.5663859153497984</v>
      </c>
      <c r="N212">
        <v>2.5907768475362345</v>
      </c>
      <c r="O212">
        <v>1.1171317634431075</v>
      </c>
      <c r="P212">
        <v>9.2357582209929</v>
      </c>
      <c r="R212">
        <v>0.5250354184095474</v>
      </c>
      <c r="S212">
        <v>40.00944211524496</v>
      </c>
      <c r="T212">
        <v>1.7073843238031445</v>
      </c>
      <c r="U212">
        <v>10.283575677985949</v>
      </c>
      <c r="V212">
        <v>11.210828447114135</v>
      </c>
      <c r="W212">
        <v>4.28532</v>
      </c>
      <c r="X212">
        <v>68.02158598255774</v>
      </c>
    </row>
    <row r="213" spans="1:24" ht="12.75">
      <c r="A213" t="s">
        <v>54</v>
      </c>
      <c r="B213">
        <v>20000531</v>
      </c>
      <c r="C213">
        <f t="shared" si="3"/>
        <v>2000</v>
      </c>
      <c r="D213">
        <v>58.03725</v>
      </c>
      <c r="E213">
        <v>28.7921</v>
      </c>
      <c r="F213">
        <v>18.827</v>
      </c>
      <c r="G213">
        <v>9.9651</v>
      </c>
      <c r="H213">
        <v>2.46</v>
      </c>
      <c r="I213" s="3">
        <v>0.9054054054054054</v>
      </c>
      <c r="K213">
        <v>5.387607918083226</v>
      </c>
      <c r="L213">
        <v>0.9308459000896461</v>
      </c>
      <c r="M213">
        <v>1.1485713726777687</v>
      </c>
      <c r="N213">
        <v>1.179892799359207</v>
      </c>
      <c r="O213">
        <v>2.008957126101757</v>
      </c>
      <c r="P213">
        <v>10.655875116311606</v>
      </c>
      <c r="R213">
        <v>6.123102319450545</v>
      </c>
      <c r="S213">
        <v>8.27706881386819</v>
      </c>
      <c r="T213">
        <v>3.4623967569319594</v>
      </c>
      <c r="U213">
        <v>4.68335082801893</v>
      </c>
      <c r="V213">
        <v>20.160624230143664</v>
      </c>
      <c r="W213">
        <v>11.2962</v>
      </c>
      <c r="X213">
        <v>54.002742948413285</v>
      </c>
    </row>
    <row r="214" spans="1:24" ht="12.75">
      <c r="A214" t="s">
        <v>54</v>
      </c>
      <c r="B214">
        <v>20000603</v>
      </c>
      <c r="C214">
        <f t="shared" si="3"/>
        <v>2000</v>
      </c>
      <c r="D214">
        <v>54.30176</v>
      </c>
      <c r="E214">
        <v>21.3015</v>
      </c>
      <c r="F214">
        <v>12.2706</v>
      </c>
      <c r="G214">
        <v>9.0309</v>
      </c>
      <c r="H214">
        <v>2.44</v>
      </c>
      <c r="I214" s="3">
        <v>0.8783783783783784</v>
      </c>
      <c r="K214">
        <v>1.6785696024562733</v>
      </c>
      <c r="L214">
        <v>2.59000450810716</v>
      </c>
      <c r="M214">
        <v>0.8573556903797122</v>
      </c>
      <c r="N214">
        <v>2.63783756462493</v>
      </c>
      <c r="O214">
        <v>0.7443553480075417</v>
      </c>
      <c r="P214">
        <v>8.508122713575618</v>
      </c>
      <c r="R214">
        <v>1.894819967829972</v>
      </c>
      <c r="S214">
        <v>22.856797880905564</v>
      </c>
      <c r="T214">
        <v>2.5742623512078873</v>
      </c>
      <c r="U214">
        <v>10.452115844721975</v>
      </c>
      <c r="V214">
        <v>7.412136616593813</v>
      </c>
      <c r="W214">
        <v>7.36236</v>
      </c>
      <c r="X214">
        <v>52.552492661259215</v>
      </c>
    </row>
    <row r="215" spans="1:24" ht="12.75">
      <c r="A215" t="s">
        <v>54</v>
      </c>
      <c r="B215">
        <v>20000621</v>
      </c>
      <c r="C215">
        <f t="shared" si="3"/>
        <v>2000</v>
      </c>
      <c r="D215">
        <v>60.82291</v>
      </c>
      <c r="E215">
        <v>21.6821</v>
      </c>
      <c r="F215">
        <v>12.2775</v>
      </c>
      <c r="G215">
        <v>9.4046</v>
      </c>
      <c r="H215">
        <v>2.44</v>
      </c>
      <c r="I215" s="3">
        <v>0.9459459459459459</v>
      </c>
      <c r="K215">
        <v>0.8843024031804688</v>
      </c>
      <c r="L215">
        <v>3.45303489740532</v>
      </c>
      <c r="M215">
        <v>1.0327183109740137</v>
      </c>
      <c r="N215">
        <v>2.461406748766514</v>
      </c>
      <c r="O215">
        <v>0.3464377798509039</v>
      </c>
      <c r="P215">
        <v>8.17790014017722</v>
      </c>
      <c r="R215">
        <v>0.9982272100569819</v>
      </c>
      <c r="S215">
        <v>30.473043764463373</v>
      </c>
      <c r="T215">
        <v>3.100799233240047</v>
      </c>
      <c r="U215">
        <v>9.753029839328315</v>
      </c>
      <c r="V215">
        <v>3.4497557655464495</v>
      </c>
      <c r="W215">
        <v>7.366499999999999</v>
      </c>
      <c r="X215">
        <v>55.14135581263517</v>
      </c>
    </row>
    <row r="216" spans="1:24" ht="12.75">
      <c r="A216" t="s">
        <v>54</v>
      </c>
      <c r="B216">
        <v>20000624</v>
      </c>
      <c r="C216">
        <f t="shared" si="3"/>
        <v>2000</v>
      </c>
      <c r="D216">
        <v>52.51403</v>
      </c>
      <c r="E216">
        <v>14.6605</v>
      </c>
      <c r="F216">
        <v>6.2346</v>
      </c>
      <c r="G216">
        <v>8.4259</v>
      </c>
      <c r="H216">
        <v>2.44</v>
      </c>
      <c r="I216" s="3">
        <v>0.8108108108108109</v>
      </c>
      <c r="K216">
        <v>1.377503375608548</v>
      </c>
      <c r="L216">
        <v>3.2367254903689524</v>
      </c>
      <c r="M216">
        <v>0.7558882038623083</v>
      </c>
      <c r="N216">
        <v>2.009923853349865</v>
      </c>
      <c r="O216">
        <v>0.630953720825569</v>
      </c>
      <c r="P216">
        <v>8.010994644015243</v>
      </c>
      <c r="R216">
        <v>1.5549673353055138</v>
      </c>
      <c r="S216">
        <v>28.564112571141976</v>
      </c>
      <c r="T216">
        <v>2.2696000816919963</v>
      </c>
      <c r="U216">
        <v>7.964082866971325</v>
      </c>
      <c r="V216">
        <v>6.282906665513642</v>
      </c>
      <c r="W216">
        <v>3.74076</v>
      </c>
      <c r="X216">
        <v>50.376429520624455</v>
      </c>
    </row>
    <row r="217" spans="1:24" ht="12.75">
      <c r="A217" t="s">
        <v>54</v>
      </c>
      <c r="B217">
        <v>20000722</v>
      </c>
      <c r="C217">
        <f t="shared" si="3"/>
        <v>2000</v>
      </c>
      <c r="D217">
        <v>52.96159</v>
      </c>
      <c r="E217">
        <v>20.409</v>
      </c>
      <c r="F217">
        <v>11.5319</v>
      </c>
      <c r="G217">
        <v>8.8771</v>
      </c>
      <c r="H217">
        <v>2.54</v>
      </c>
      <c r="I217" s="3">
        <v>0.8378378378378378</v>
      </c>
      <c r="K217">
        <v>1.52620650521321</v>
      </c>
      <c r="L217">
        <v>1.7980624320292558</v>
      </c>
      <c r="M217">
        <v>1.162342179693763</v>
      </c>
      <c r="N217">
        <v>3.0887579813512755</v>
      </c>
      <c r="O217">
        <v>0.8565594923259243</v>
      </c>
      <c r="P217">
        <v>8.43192859061343</v>
      </c>
      <c r="R217">
        <v>1.7814785214624118</v>
      </c>
      <c r="S217">
        <v>16.470104514876482</v>
      </c>
      <c r="T217">
        <v>3.5595349953069055</v>
      </c>
      <c r="U217">
        <v>12.345729649059113</v>
      </c>
      <c r="V217">
        <v>8.861679842903248</v>
      </c>
      <c r="W217">
        <v>6.91914</v>
      </c>
      <c r="X217">
        <v>49.93766752360816</v>
      </c>
    </row>
    <row r="218" spans="1:24" ht="12.75">
      <c r="A218" t="s">
        <v>54</v>
      </c>
      <c r="B218">
        <v>20000816</v>
      </c>
      <c r="C218">
        <f t="shared" si="3"/>
        <v>2000</v>
      </c>
      <c r="D218">
        <v>60.88166</v>
      </c>
      <c r="E218">
        <v>28.48</v>
      </c>
      <c r="F218">
        <v>17.1442</v>
      </c>
      <c r="G218">
        <v>11.3358</v>
      </c>
      <c r="H218">
        <v>2.6</v>
      </c>
      <c r="I218" s="3">
        <v>0.9594594594594594</v>
      </c>
      <c r="K218">
        <v>4.546086469964956</v>
      </c>
      <c r="L218">
        <v>1.238793775131568</v>
      </c>
      <c r="M218">
        <v>1.4843270089181815</v>
      </c>
      <c r="N218">
        <v>2.001392926546934</v>
      </c>
      <c r="O218">
        <v>1.5697204117369468</v>
      </c>
      <c r="P218">
        <v>10.840320592298585</v>
      </c>
      <c r="R218">
        <v>5.411282040573678</v>
      </c>
      <c r="S218">
        <v>11.596183762288948</v>
      </c>
      <c r="T218">
        <v>4.598851512798497</v>
      </c>
      <c r="U218">
        <v>8.041102664916021</v>
      </c>
      <c r="V218">
        <v>16.60511839355182</v>
      </c>
      <c r="W218">
        <v>10.286520000000001</v>
      </c>
      <c r="X218">
        <v>56.53905837412896</v>
      </c>
    </row>
    <row r="219" spans="1:24" ht="12.75">
      <c r="A219" t="s">
        <v>54</v>
      </c>
      <c r="B219">
        <v>20000921</v>
      </c>
      <c r="C219">
        <f t="shared" si="3"/>
        <v>2000</v>
      </c>
      <c r="D219">
        <v>76.21006</v>
      </c>
      <c r="E219">
        <v>19.9331</v>
      </c>
      <c r="F219">
        <v>9.8292</v>
      </c>
      <c r="G219">
        <v>10.1039</v>
      </c>
      <c r="H219">
        <v>2.68</v>
      </c>
      <c r="I219" s="3">
        <v>1</v>
      </c>
      <c r="K219">
        <v>0.45410709587567766</v>
      </c>
      <c r="L219">
        <v>4.297417924027931</v>
      </c>
      <c r="M219">
        <v>0.3068338676659732</v>
      </c>
      <c r="N219">
        <v>1.7490274874975946</v>
      </c>
      <c r="O219">
        <v>2.2522257698400647</v>
      </c>
      <c r="P219">
        <v>9.059612144907241</v>
      </c>
      <c r="R219">
        <v>0.554491909719021</v>
      </c>
      <c r="S219">
        <v>41.37897310112295</v>
      </c>
      <c r="T219">
        <v>0.965339379866056</v>
      </c>
      <c r="U219">
        <v>7.075584842877244</v>
      </c>
      <c r="V219">
        <v>24.523792559228347</v>
      </c>
      <c r="W219">
        <v>5.89752</v>
      </c>
      <c r="X219">
        <v>80.39570179281363</v>
      </c>
    </row>
    <row r="220" spans="1:24" ht="12.75">
      <c r="A220" t="s">
        <v>54</v>
      </c>
      <c r="B220">
        <v>20000927</v>
      </c>
      <c r="C220">
        <f t="shared" si="3"/>
        <v>2000</v>
      </c>
      <c r="D220">
        <v>53.15109</v>
      </c>
      <c r="E220">
        <v>16.5729</v>
      </c>
      <c r="F220">
        <v>9.2058</v>
      </c>
      <c r="G220">
        <v>7.3671</v>
      </c>
      <c r="H220">
        <v>2.68</v>
      </c>
      <c r="I220" s="3">
        <v>0.8513513513513513</v>
      </c>
      <c r="K220">
        <v>1.3560857872060534</v>
      </c>
      <c r="L220">
        <v>3.4015072870732928</v>
      </c>
      <c r="M220">
        <v>0.5670928987457088</v>
      </c>
      <c r="N220">
        <v>1.6044704640896892</v>
      </c>
      <c r="O220">
        <v>0.45545661975213714</v>
      </c>
      <c r="P220">
        <v>7.384613056866882</v>
      </c>
      <c r="R220">
        <v>1.6558618103967424</v>
      </c>
      <c r="S220">
        <v>32.75242972020626</v>
      </c>
      <c r="T220">
        <v>1.7841482472775136</v>
      </c>
      <c r="U220">
        <v>6.490788153821303</v>
      </c>
      <c r="V220">
        <v>4.959326818874792</v>
      </c>
      <c r="W220">
        <v>5.52348</v>
      </c>
      <c r="X220">
        <v>53.166034750576614</v>
      </c>
    </row>
    <row r="221" spans="1:24" ht="12.75">
      <c r="A221" t="s">
        <v>54</v>
      </c>
      <c r="B221">
        <v>20001003</v>
      </c>
      <c r="C221">
        <f t="shared" si="3"/>
        <v>2000</v>
      </c>
      <c r="D221">
        <v>53.73282</v>
      </c>
      <c r="E221">
        <v>16.2308</v>
      </c>
      <c r="F221">
        <v>8.6946</v>
      </c>
      <c r="G221">
        <v>7.5362</v>
      </c>
      <c r="H221">
        <v>2.59</v>
      </c>
      <c r="I221" s="3">
        <v>0.8648648648648649</v>
      </c>
      <c r="K221">
        <v>1.7178803659798396</v>
      </c>
      <c r="L221">
        <v>2.9194919898314504</v>
      </c>
      <c r="M221">
        <v>0.40319570452856324</v>
      </c>
      <c r="N221">
        <v>2.2583519415670823</v>
      </c>
      <c r="O221">
        <v>0.6538855176633175</v>
      </c>
      <c r="P221">
        <v>7.952805519570252</v>
      </c>
      <c r="R221">
        <v>2.038219815062979</v>
      </c>
      <c r="S221">
        <v>27.231198065639145</v>
      </c>
      <c r="T221">
        <v>1.2467987465118042</v>
      </c>
      <c r="U221">
        <v>9.065684854479573</v>
      </c>
      <c r="V221">
        <v>6.8916950070806084</v>
      </c>
      <c r="W221">
        <v>5.21676</v>
      </c>
      <c r="X221">
        <v>51.69035648877411</v>
      </c>
    </row>
    <row r="222" spans="1:24" ht="12.75">
      <c r="A222" t="s">
        <v>54</v>
      </c>
      <c r="B222">
        <v>20001006</v>
      </c>
      <c r="C222">
        <f t="shared" si="3"/>
        <v>2000</v>
      </c>
      <c r="D222">
        <v>58.71314</v>
      </c>
      <c r="E222">
        <v>16.8237</v>
      </c>
      <c r="F222">
        <v>8.2114</v>
      </c>
      <c r="G222">
        <v>8.6123</v>
      </c>
      <c r="H222">
        <v>2.59</v>
      </c>
      <c r="I222" s="3">
        <v>0.918918918918919</v>
      </c>
      <c r="K222">
        <v>1.0260380388364714</v>
      </c>
      <c r="L222">
        <v>2.8017472140801276</v>
      </c>
      <c r="M222">
        <v>0.4799495105976203</v>
      </c>
      <c r="N222">
        <v>1.7326218590304199</v>
      </c>
      <c r="O222">
        <v>1.5305028479543743</v>
      </c>
      <c r="P222">
        <v>7.570859470499014</v>
      </c>
      <c r="R222">
        <v>1.2173671130888266</v>
      </c>
      <c r="S222">
        <v>26.132948328751304</v>
      </c>
      <c r="T222">
        <v>1.4841439069936195</v>
      </c>
      <c r="U222">
        <v>6.955250621855187</v>
      </c>
      <c r="V222">
        <v>16.13089531828537</v>
      </c>
      <c r="W222">
        <v>4.926839999999999</v>
      </c>
      <c r="X222">
        <v>56.847445288974306</v>
      </c>
    </row>
    <row r="223" spans="1:24" ht="12.75">
      <c r="A223" t="s">
        <v>54</v>
      </c>
      <c r="B223">
        <v>20001129</v>
      </c>
      <c r="C223">
        <f t="shared" si="3"/>
        <v>2000</v>
      </c>
      <c r="D223">
        <v>64.70321</v>
      </c>
      <c r="E223">
        <v>11.477</v>
      </c>
      <c r="F223">
        <v>4.5954</v>
      </c>
      <c r="G223">
        <v>6.8816</v>
      </c>
      <c r="H223">
        <v>2.37</v>
      </c>
      <c r="I223" s="3">
        <v>0.972972972972973</v>
      </c>
      <c r="K223">
        <v>0.4717156068470956</v>
      </c>
      <c r="L223">
        <v>0.5137614808009092</v>
      </c>
      <c r="M223">
        <v>0.39907675778717205</v>
      </c>
      <c r="N223">
        <v>2.8614228440204257</v>
      </c>
      <c r="O223">
        <v>4.393744248941235</v>
      </c>
      <c r="P223">
        <v>8.639720938396838</v>
      </c>
      <c r="R223">
        <v>0.5197975010195522</v>
      </c>
      <c r="S223">
        <v>4.413500205408549</v>
      </c>
      <c r="T223">
        <v>1.1815409526228107</v>
      </c>
      <c r="U223">
        <v>11.268726183685118</v>
      </c>
      <c r="V223">
        <v>42.55904170271197</v>
      </c>
      <c r="W223">
        <v>2.75724</v>
      </c>
      <c r="X223">
        <v>62.699846545448004</v>
      </c>
    </row>
    <row r="224" spans="1:24" ht="12.75">
      <c r="A224" t="s">
        <v>54</v>
      </c>
      <c r="B224">
        <v>20010323</v>
      </c>
      <c r="C224">
        <f t="shared" si="3"/>
        <v>2001</v>
      </c>
      <c r="D224">
        <v>45.45632</v>
      </c>
      <c r="E224">
        <v>8.325</v>
      </c>
      <c r="F224">
        <v>3.4981</v>
      </c>
      <c r="G224">
        <v>4.8269</v>
      </c>
      <c r="H224">
        <v>2.78</v>
      </c>
      <c r="I224" s="3">
        <v>0.8275862068965517</v>
      </c>
      <c r="K224">
        <v>0.45637085363720714</v>
      </c>
      <c r="L224">
        <v>2.058364392643041</v>
      </c>
      <c r="M224">
        <v>0.1777540687769898</v>
      </c>
      <c r="N224">
        <v>1.5755028115390777</v>
      </c>
      <c r="O224">
        <v>1.471766313495285</v>
      </c>
      <c r="P224">
        <v>5.739758440091601</v>
      </c>
      <c r="R224">
        <v>0.5747939750846386</v>
      </c>
      <c r="S224">
        <v>20.50895379862349</v>
      </c>
      <c r="T224">
        <v>0.5698708840981277</v>
      </c>
      <c r="U224">
        <v>6.428126193601138</v>
      </c>
      <c r="V224">
        <v>16.596470560761393</v>
      </c>
      <c r="W224">
        <v>2.0988599999999997</v>
      </c>
      <c r="X224">
        <v>46.777075412168784</v>
      </c>
    </row>
    <row r="225" spans="1:24" ht="12.75">
      <c r="A225" t="s">
        <v>54</v>
      </c>
      <c r="B225">
        <v>20010416</v>
      </c>
      <c r="C225">
        <f t="shared" si="3"/>
        <v>2001</v>
      </c>
      <c r="D225">
        <v>55.85709</v>
      </c>
      <c r="E225">
        <v>38.2576</v>
      </c>
      <c r="F225">
        <v>24.1758</v>
      </c>
      <c r="G225">
        <v>14.0818</v>
      </c>
      <c r="H225">
        <v>2.47</v>
      </c>
      <c r="I225" s="3">
        <v>0.9195402298850575</v>
      </c>
      <c r="K225">
        <v>0.29321762957870995</v>
      </c>
      <c r="L225">
        <v>0.06312550879937455</v>
      </c>
      <c r="M225">
        <v>9.386280425008923</v>
      </c>
      <c r="N225">
        <v>0.8826228115340008</v>
      </c>
      <c r="O225">
        <v>1.001215422247596</v>
      </c>
      <c r="P225">
        <v>11.626461797168604</v>
      </c>
      <c r="R225">
        <v>0.33437331862760966</v>
      </c>
      <c r="S225">
        <v>0.5634253148690874</v>
      </c>
      <c r="T225">
        <v>28.351323543783522</v>
      </c>
      <c r="U225">
        <v>3.5064510526578925</v>
      </c>
      <c r="V225">
        <v>10.086399886449628</v>
      </c>
      <c r="W225">
        <v>14.505479999999999</v>
      </c>
      <c r="X225">
        <v>57.34745311638774</v>
      </c>
    </row>
    <row r="226" spans="1:24" ht="12.75">
      <c r="A226" t="s">
        <v>54</v>
      </c>
      <c r="B226">
        <v>20010507</v>
      </c>
      <c r="C226">
        <f t="shared" si="3"/>
        <v>2001</v>
      </c>
      <c r="D226">
        <v>46.2467</v>
      </c>
      <c r="E226">
        <v>26.4055</v>
      </c>
      <c r="F226">
        <v>14.9292</v>
      </c>
      <c r="G226">
        <v>11.4763</v>
      </c>
      <c r="H226">
        <v>2.46</v>
      </c>
      <c r="I226" s="3">
        <v>0.8620689655172413</v>
      </c>
      <c r="K226">
        <v>3.6556298989776934</v>
      </c>
      <c r="L226">
        <v>0.07818953337384246</v>
      </c>
      <c r="M226">
        <v>4.754002261369793</v>
      </c>
      <c r="N226">
        <v>2.226665642013339</v>
      </c>
      <c r="O226">
        <v>0.8302747434701239</v>
      </c>
      <c r="P226">
        <v>11.544762079204792</v>
      </c>
      <c r="R226">
        <v>4.154681679480243</v>
      </c>
      <c r="S226">
        <v>0.6952602446841204</v>
      </c>
      <c r="T226">
        <v>14.331057175697072</v>
      </c>
      <c r="U226">
        <v>8.838308347934658</v>
      </c>
      <c r="V226">
        <v>8.332112663529408</v>
      </c>
      <c r="W226">
        <v>8.957519999999999</v>
      </c>
      <c r="X226">
        <v>45.3089401113255</v>
      </c>
    </row>
    <row r="227" spans="1:24" ht="12.75">
      <c r="A227" t="s">
        <v>54</v>
      </c>
      <c r="B227">
        <v>20010510</v>
      </c>
      <c r="C227">
        <f t="shared" si="3"/>
        <v>2001</v>
      </c>
      <c r="D227">
        <v>68.0213</v>
      </c>
      <c r="E227">
        <v>29.2748</v>
      </c>
      <c r="F227">
        <v>17.3291</v>
      </c>
      <c r="G227">
        <v>11.9457</v>
      </c>
      <c r="H227">
        <v>2.46</v>
      </c>
      <c r="I227" s="3">
        <v>0.9885057471264368</v>
      </c>
      <c r="K227">
        <v>4.061615198126248</v>
      </c>
      <c r="L227">
        <v>2.400790860713631</v>
      </c>
      <c r="M227">
        <v>2.8513869893407873</v>
      </c>
      <c r="N227">
        <v>1.7354342524819355</v>
      </c>
      <c r="O227">
        <v>1.6088781013763396</v>
      </c>
      <c r="P227">
        <v>12.65810540203894</v>
      </c>
      <c r="R227">
        <v>4.616090446539105</v>
      </c>
      <c r="S227">
        <v>21.347798985759958</v>
      </c>
      <c r="T227">
        <v>8.595576469605506</v>
      </c>
      <c r="U227">
        <v>6.888462619441159</v>
      </c>
      <c r="V227">
        <v>16.145683953392854</v>
      </c>
      <c r="W227">
        <v>10.39746</v>
      </c>
      <c r="X227">
        <v>67.99107247473857</v>
      </c>
    </row>
    <row r="228" spans="1:24" ht="12.75">
      <c r="A228" t="s">
        <v>54</v>
      </c>
      <c r="B228">
        <v>20010513</v>
      </c>
      <c r="C228">
        <f t="shared" si="3"/>
        <v>2001</v>
      </c>
      <c r="D228">
        <v>50.97857</v>
      </c>
      <c r="E228">
        <v>12.1319</v>
      </c>
      <c r="F228">
        <v>4.8788</v>
      </c>
      <c r="G228">
        <v>7.2531</v>
      </c>
      <c r="H228">
        <v>2.46</v>
      </c>
      <c r="I228" s="3">
        <v>0.9080459770114943</v>
      </c>
      <c r="K228">
        <v>0.9885030373893146</v>
      </c>
      <c r="L228">
        <v>3.0673769926012118</v>
      </c>
      <c r="M228">
        <v>0.6733248385833785</v>
      </c>
      <c r="N228">
        <v>1.8698666594643845</v>
      </c>
      <c r="O228">
        <v>1.2594526017807786</v>
      </c>
      <c r="P228">
        <v>7.8585241298190684</v>
      </c>
      <c r="R228">
        <v>1.1234494664518608</v>
      </c>
      <c r="S228">
        <v>27.275073611422886</v>
      </c>
      <c r="T228">
        <v>2.0297543478187277</v>
      </c>
      <c r="U228">
        <v>7.422065439032701</v>
      </c>
      <c r="V228">
        <v>12.639070446191756</v>
      </c>
      <c r="W228">
        <v>2.92728</v>
      </c>
      <c r="X228">
        <v>53.41669331091793</v>
      </c>
    </row>
    <row r="229" spans="1:24" ht="12.75">
      <c r="A229" t="s">
        <v>54</v>
      </c>
      <c r="B229">
        <v>20010519</v>
      </c>
      <c r="C229">
        <f t="shared" si="3"/>
        <v>2001</v>
      </c>
      <c r="D229">
        <v>76.77053</v>
      </c>
      <c r="E229">
        <v>24.7838</v>
      </c>
      <c r="F229">
        <v>12.7024</v>
      </c>
      <c r="G229">
        <v>12.0814</v>
      </c>
      <c r="H229">
        <v>2.46</v>
      </c>
      <c r="I229" s="3">
        <v>1</v>
      </c>
      <c r="K229">
        <v>2.8077373960814658</v>
      </c>
      <c r="L229">
        <v>4.321240881241999</v>
      </c>
      <c r="M229">
        <v>1.1383969594583623</v>
      </c>
      <c r="N229">
        <v>3.0454471221979342</v>
      </c>
      <c r="O229">
        <v>1.5523569102148917</v>
      </c>
      <c r="P229">
        <v>12.865179269194654</v>
      </c>
      <c r="R229">
        <v>3.1910383279099035</v>
      </c>
      <c r="S229">
        <v>38.424413892671</v>
      </c>
      <c r="T229">
        <v>3.4317257371132883</v>
      </c>
      <c r="U229">
        <v>12.088299300732794</v>
      </c>
      <c r="V229">
        <v>15.578472995408307</v>
      </c>
      <c r="W229">
        <v>7.62144</v>
      </c>
      <c r="X229">
        <v>80.3353902538353</v>
      </c>
    </row>
    <row r="230" spans="1:24" ht="12.75">
      <c r="A230" t="s">
        <v>54</v>
      </c>
      <c r="B230">
        <v>20010525</v>
      </c>
      <c r="C230">
        <f t="shared" si="3"/>
        <v>2001</v>
      </c>
      <c r="D230">
        <v>44.55858</v>
      </c>
      <c r="E230">
        <v>20.916</v>
      </c>
      <c r="F230">
        <v>13.6643</v>
      </c>
      <c r="G230">
        <v>7.2517</v>
      </c>
      <c r="H230">
        <v>2.46</v>
      </c>
      <c r="I230" s="3">
        <v>0.8045977011494253</v>
      </c>
      <c r="K230">
        <v>1.1815053308543264</v>
      </c>
      <c r="L230">
        <v>1.9714448490696654</v>
      </c>
      <c r="M230">
        <v>1.343145498595723</v>
      </c>
      <c r="N230">
        <v>3.2207529806757442</v>
      </c>
      <c r="O230">
        <v>0.28868318133995835</v>
      </c>
      <c r="P230">
        <v>8.005531840535417</v>
      </c>
      <c r="R230">
        <v>1.3427996509388072</v>
      </c>
      <c r="S230">
        <v>17.53006021396679</v>
      </c>
      <c r="T230">
        <v>4.048945262829816</v>
      </c>
      <c r="U230">
        <v>12.784141192389827</v>
      </c>
      <c r="V230">
        <v>2.897041985087405</v>
      </c>
      <c r="W230">
        <v>8.19858</v>
      </c>
      <c r="X230">
        <v>46.80156830521265</v>
      </c>
    </row>
    <row r="231" spans="1:24" ht="12.75">
      <c r="A231" t="s">
        <v>54</v>
      </c>
      <c r="B231">
        <v>20010531</v>
      </c>
      <c r="C231">
        <f t="shared" si="3"/>
        <v>2001</v>
      </c>
      <c r="D231">
        <v>56.02334</v>
      </c>
      <c r="E231">
        <v>23.9749</v>
      </c>
      <c r="F231">
        <v>14.3519</v>
      </c>
      <c r="G231">
        <v>9.623</v>
      </c>
      <c r="H231">
        <v>2.46</v>
      </c>
      <c r="I231" s="3">
        <v>0.9310344827586207</v>
      </c>
      <c r="K231">
        <v>3.4011943709303365</v>
      </c>
      <c r="L231">
        <v>1.8515689461554226</v>
      </c>
      <c r="M231">
        <v>1.968241774214604</v>
      </c>
      <c r="N231">
        <v>2.8349863455761786</v>
      </c>
      <c r="O231">
        <v>0.9148769077827571</v>
      </c>
      <c r="P231">
        <v>10.970868344659298</v>
      </c>
      <c r="R231">
        <v>3.865511644164892</v>
      </c>
      <c r="S231">
        <v>16.464125350365617</v>
      </c>
      <c r="T231">
        <v>5.933313417006564</v>
      </c>
      <c r="U231">
        <v>11.252916922780905</v>
      </c>
      <c r="V231">
        <v>9.181126523309247</v>
      </c>
      <c r="W231">
        <v>8.61114</v>
      </c>
      <c r="X231">
        <v>55.30813385762722</v>
      </c>
    </row>
    <row r="232" spans="1:24" ht="12.75">
      <c r="A232" t="s">
        <v>54</v>
      </c>
      <c r="B232">
        <v>20010621</v>
      </c>
      <c r="C232">
        <f t="shared" si="3"/>
        <v>2001</v>
      </c>
      <c r="D232">
        <v>48.89714</v>
      </c>
      <c r="E232">
        <v>21.2442</v>
      </c>
      <c r="F232">
        <v>12.9486</v>
      </c>
      <c r="G232">
        <v>8.2956</v>
      </c>
      <c r="H232">
        <v>2.44</v>
      </c>
      <c r="I232" s="3">
        <v>0.8735632183908046</v>
      </c>
      <c r="K232">
        <v>2.725998118823844</v>
      </c>
      <c r="L232">
        <v>2.4447834142910483</v>
      </c>
      <c r="M232">
        <v>0.7901000525426689</v>
      </c>
      <c r="N232">
        <v>1.0840839291109066</v>
      </c>
      <c r="O232">
        <v>0.9229599171119897</v>
      </c>
      <c r="P232">
        <v>7.967925431880457</v>
      </c>
      <c r="R232">
        <v>3.0771888518986303</v>
      </c>
      <c r="S232">
        <v>21.57522127398888</v>
      </c>
      <c r="T232">
        <v>2.3723232280025646</v>
      </c>
      <c r="U232">
        <v>4.295552904554869</v>
      </c>
      <c r="V232">
        <v>9.190643978828314</v>
      </c>
      <c r="W232">
        <v>7.76916</v>
      </c>
      <c r="X232">
        <v>48.28009023727326</v>
      </c>
    </row>
    <row r="233" spans="1:24" ht="12.75">
      <c r="A233" t="s">
        <v>54</v>
      </c>
      <c r="B233">
        <v>20010703</v>
      </c>
      <c r="C233">
        <f t="shared" si="3"/>
        <v>2001</v>
      </c>
      <c r="D233">
        <v>59.98577</v>
      </c>
      <c r="E233">
        <v>26.3128</v>
      </c>
      <c r="F233">
        <v>12.7971</v>
      </c>
      <c r="G233">
        <v>13.5157</v>
      </c>
      <c r="H233">
        <v>2.54</v>
      </c>
      <c r="I233" s="3">
        <v>0.9540229885057471</v>
      </c>
      <c r="K233">
        <v>4.385861220017179</v>
      </c>
      <c r="L233">
        <v>2.277185485264278</v>
      </c>
      <c r="M233">
        <v>1.2125687392119204</v>
      </c>
      <c r="N233">
        <v>0.7897013318959231</v>
      </c>
      <c r="O233">
        <v>1.72850663944898</v>
      </c>
      <c r="P233">
        <v>10.39382341583828</v>
      </c>
      <c r="R233">
        <v>5.11943667838319</v>
      </c>
      <c r="S233">
        <v>20.858832415365285</v>
      </c>
      <c r="T233">
        <v>3.7133478736676047</v>
      </c>
      <c r="U233">
        <v>3.156427018870467</v>
      </c>
      <c r="V233">
        <v>17.882555248481328</v>
      </c>
      <c r="W233">
        <v>7.67826</v>
      </c>
      <c r="X233">
        <v>58.40885923476787</v>
      </c>
    </row>
    <row r="234" spans="1:24" ht="12.75">
      <c r="A234" t="s">
        <v>54</v>
      </c>
      <c r="B234">
        <v>20010709</v>
      </c>
      <c r="C234">
        <f t="shared" si="3"/>
        <v>2001</v>
      </c>
      <c r="D234">
        <v>48.97685</v>
      </c>
      <c r="E234">
        <v>13.6438</v>
      </c>
      <c r="F234">
        <v>5.3563</v>
      </c>
      <c r="G234">
        <v>8.2875</v>
      </c>
      <c r="H234">
        <v>2.54</v>
      </c>
      <c r="I234" s="3">
        <v>0.8850574712643678</v>
      </c>
      <c r="K234">
        <v>1.3997342901529095</v>
      </c>
      <c r="L234">
        <v>3.8215676732216783</v>
      </c>
      <c r="M234">
        <v>0.4592010848480754</v>
      </c>
      <c r="N234">
        <v>0.9634322500408844</v>
      </c>
      <c r="O234">
        <v>0.4030547696414389</v>
      </c>
      <c r="P234">
        <v>7.046990067904986</v>
      </c>
      <c r="R234">
        <v>1.6338526700968883</v>
      </c>
      <c r="S234">
        <v>35.00524668523315</v>
      </c>
      <c r="T234">
        <v>1.4062488309856098</v>
      </c>
      <c r="U234">
        <v>3.850827473697357</v>
      </c>
      <c r="V234">
        <v>4.169870697502573</v>
      </c>
      <c r="W234">
        <v>3.21378</v>
      </c>
      <c r="X234">
        <v>49.27982635751558</v>
      </c>
    </row>
    <row r="235" spans="1:24" ht="12.75">
      <c r="A235" t="s">
        <v>54</v>
      </c>
      <c r="B235">
        <v>20010802</v>
      </c>
      <c r="C235">
        <f t="shared" si="3"/>
        <v>2001</v>
      </c>
      <c r="D235">
        <v>45.08884</v>
      </c>
      <c r="E235">
        <v>20.8333</v>
      </c>
      <c r="F235">
        <v>13.9197</v>
      </c>
      <c r="G235">
        <v>6.9136</v>
      </c>
      <c r="H235">
        <v>2.6</v>
      </c>
      <c r="I235" s="3">
        <v>0.8160919540229885</v>
      </c>
      <c r="K235">
        <v>1.1332615352059223</v>
      </c>
      <c r="L235">
        <v>1.917329441468379</v>
      </c>
      <c r="M235">
        <v>0.76185145511477</v>
      </c>
      <c r="N235">
        <v>1.5404416398435157</v>
      </c>
      <c r="O235">
        <v>0.4001149492113254</v>
      </c>
      <c r="P235">
        <v>5.752999020843912</v>
      </c>
      <c r="R235">
        <v>1.3489399801891655</v>
      </c>
      <c r="S235">
        <v>17.947865885710307</v>
      </c>
      <c r="T235">
        <v>2.3604244184951186</v>
      </c>
      <c r="U235">
        <v>6.1891141969132075</v>
      </c>
      <c r="V235">
        <v>4.232572917448579</v>
      </c>
      <c r="W235">
        <v>8.35182</v>
      </c>
      <c r="X235">
        <v>40.43073739875638</v>
      </c>
    </row>
    <row r="236" spans="1:24" ht="12.75">
      <c r="A236" t="s">
        <v>54</v>
      </c>
      <c r="B236">
        <v>20010829</v>
      </c>
      <c r="C236">
        <f t="shared" si="3"/>
        <v>2001</v>
      </c>
      <c r="D236">
        <v>56.87885</v>
      </c>
      <c r="E236">
        <v>21.0843</v>
      </c>
      <c r="F236">
        <v>11.3282</v>
      </c>
      <c r="G236">
        <v>9.7561</v>
      </c>
      <c r="H236">
        <v>2.6</v>
      </c>
      <c r="I236" s="3">
        <v>0.9425287356321839</v>
      </c>
      <c r="K236">
        <v>2.7053938565632163</v>
      </c>
      <c r="L236">
        <v>3.194864063954455</v>
      </c>
      <c r="M236">
        <v>0.6842369736072133</v>
      </c>
      <c r="N236">
        <v>1.318731289415697</v>
      </c>
      <c r="O236">
        <v>1.0659393710246352</v>
      </c>
      <c r="P236">
        <v>8.969165554565215</v>
      </c>
      <c r="R236">
        <v>3.2202751279413615</v>
      </c>
      <c r="S236">
        <v>29.906697567328646</v>
      </c>
      <c r="T236">
        <v>2.119953502348248</v>
      </c>
      <c r="U236">
        <v>5.298336745860399</v>
      </c>
      <c r="V236">
        <v>11.275924886920818</v>
      </c>
      <c r="W236">
        <v>6.79692</v>
      </c>
      <c r="X236">
        <v>58.61810783039947</v>
      </c>
    </row>
    <row r="237" spans="1:24" ht="12.75">
      <c r="A237" t="s">
        <v>54</v>
      </c>
      <c r="B237">
        <v>20010904</v>
      </c>
      <c r="C237">
        <f t="shared" si="3"/>
        <v>2001</v>
      </c>
      <c r="D237">
        <v>46.06657</v>
      </c>
      <c r="E237">
        <v>21.0944</v>
      </c>
      <c r="F237">
        <v>13.9812</v>
      </c>
      <c r="G237">
        <v>7.1132</v>
      </c>
      <c r="H237">
        <v>2.68</v>
      </c>
      <c r="I237" s="3">
        <v>0.8390804597701149</v>
      </c>
      <c r="K237">
        <v>2.1146479688539017</v>
      </c>
      <c r="L237">
        <v>1.9976272684998244</v>
      </c>
      <c r="M237">
        <v>0.9043547170034961</v>
      </c>
      <c r="N237">
        <v>1.358479783530452</v>
      </c>
      <c r="O237">
        <v>0.5293472998499579</v>
      </c>
      <c r="P237">
        <v>6.904457037737632</v>
      </c>
      <c r="R237">
        <v>2.582111579587083</v>
      </c>
      <c r="S237">
        <v>19.234751301974303</v>
      </c>
      <c r="T237">
        <v>2.8452179295979043</v>
      </c>
      <c r="U237">
        <v>5.495647743910283</v>
      </c>
      <c r="V237">
        <v>5.763899670782057</v>
      </c>
      <c r="W237">
        <v>8.38872</v>
      </c>
      <c r="X237">
        <v>44.31034822585163</v>
      </c>
    </row>
    <row r="238" spans="1:24" ht="12.75">
      <c r="A238" t="s">
        <v>54</v>
      </c>
      <c r="B238">
        <v>20010913</v>
      </c>
      <c r="C238">
        <f t="shared" si="3"/>
        <v>2001</v>
      </c>
      <c r="D238">
        <v>61.51211</v>
      </c>
      <c r="E238">
        <v>27.4867</v>
      </c>
      <c r="F238">
        <v>19.0059</v>
      </c>
      <c r="G238">
        <v>8.4808</v>
      </c>
      <c r="H238">
        <v>2.68</v>
      </c>
      <c r="I238" s="3">
        <v>0.9655172413793104</v>
      </c>
      <c r="K238">
        <v>3.323386170025071</v>
      </c>
      <c r="L238">
        <v>1.7285724641811897</v>
      </c>
      <c r="M238">
        <v>1.1306816189203834</v>
      </c>
      <c r="N238">
        <v>2.297725449888302</v>
      </c>
      <c r="O238">
        <v>1.154792599503013</v>
      </c>
      <c r="P238">
        <v>9.63515830251796</v>
      </c>
      <c r="R238">
        <v>4.058053179277982</v>
      </c>
      <c r="S238">
        <v>16.64407669051049</v>
      </c>
      <c r="T238">
        <v>3.557271891585238</v>
      </c>
      <c r="U238">
        <v>9.295309240441725</v>
      </c>
      <c r="V238">
        <v>12.574180856280233</v>
      </c>
      <c r="W238">
        <v>11.40354</v>
      </c>
      <c r="X238">
        <v>57.53243185809567</v>
      </c>
    </row>
    <row r="239" spans="1:24" ht="12.75">
      <c r="A239" t="s">
        <v>54</v>
      </c>
      <c r="B239">
        <v>20011004</v>
      </c>
      <c r="C239">
        <f t="shared" si="3"/>
        <v>2001</v>
      </c>
      <c r="D239">
        <v>50.55623</v>
      </c>
      <c r="E239">
        <v>21.4155</v>
      </c>
      <c r="F239">
        <v>13.2055</v>
      </c>
      <c r="G239">
        <v>8.21</v>
      </c>
      <c r="H239">
        <v>2.59</v>
      </c>
      <c r="I239" s="3">
        <v>0.896551724137931</v>
      </c>
      <c r="K239">
        <v>1.8446236897540958E-05</v>
      </c>
      <c r="L239">
        <v>2.5826977864057206</v>
      </c>
      <c r="M239">
        <v>1.0870945556420801</v>
      </c>
      <c r="N239">
        <v>3.119600562869564</v>
      </c>
      <c r="O239">
        <v>0.2751276753241196</v>
      </c>
      <c r="P239">
        <v>7.064539026478382</v>
      </c>
      <c r="R239">
        <v>2.188597431024778E-05</v>
      </c>
      <c r="S239">
        <v>24.089792063228877</v>
      </c>
      <c r="T239">
        <v>3.3616135144573045</v>
      </c>
      <c r="U239">
        <v>12.522988580428256</v>
      </c>
      <c r="V239">
        <v>2.8997369954249703</v>
      </c>
      <c r="W239">
        <v>7.9233</v>
      </c>
      <c r="X239">
        <v>50.79745303951372</v>
      </c>
    </row>
    <row r="240" spans="1:24" ht="12.75">
      <c r="A240" t="s">
        <v>54</v>
      </c>
      <c r="B240">
        <v>20011007</v>
      </c>
      <c r="C240">
        <f t="shared" si="3"/>
        <v>2001</v>
      </c>
      <c r="D240">
        <v>64.6126</v>
      </c>
      <c r="E240">
        <v>17.8631</v>
      </c>
      <c r="F240">
        <v>9.5546</v>
      </c>
      <c r="G240">
        <v>8.3085</v>
      </c>
      <c r="H240">
        <v>2.59</v>
      </c>
      <c r="I240" s="3">
        <v>0.9770114942528736</v>
      </c>
      <c r="K240">
        <v>1.6353277625803506</v>
      </c>
      <c r="L240">
        <v>3.3084226970643282</v>
      </c>
      <c r="M240">
        <v>0.45154722112713225</v>
      </c>
      <c r="N240">
        <v>2.7114285266062566</v>
      </c>
      <c r="O240">
        <v>1.4335666101467641</v>
      </c>
      <c r="P240">
        <v>9.540292817524833</v>
      </c>
      <c r="R240">
        <v>1.9402733250942774</v>
      </c>
      <c r="S240">
        <v>30.85890081644514</v>
      </c>
      <c r="T240">
        <v>1.396315741881406</v>
      </c>
      <c r="U240">
        <v>10.88446671009185</v>
      </c>
      <c r="V240">
        <v>15.109225671141013</v>
      </c>
      <c r="W240">
        <v>5.73276</v>
      </c>
      <c r="X240">
        <v>65.9219422646537</v>
      </c>
    </row>
    <row r="241" spans="1:24" ht="12.75">
      <c r="A241" t="s">
        <v>54</v>
      </c>
      <c r="B241">
        <v>20011025</v>
      </c>
      <c r="C241">
        <f t="shared" si="3"/>
        <v>2001</v>
      </c>
      <c r="D241">
        <v>46.1881</v>
      </c>
      <c r="E241">
        <v>21.0921</v>
      </c>
      <c r="F241">
        <v>13.2377</v>
      </c>
      <c r="G241">
        <v>7.8544</v>
      </c>
      <c r="H241">
        <v>2.59</v>
      </c>
      <c r="I241" s="3">
        <v>0.8505747126436781</v>
      </c>
      <c r="K241">
        <v>0.07606497187453067</v>
      </c>
      <c r="L241">
        <v>1.6329761885873553</v>
      </c>
      <c r="M241">
        <v>1.434899648021488</v>
      </c>
      <c r="N241">
        <v>3.3339986903234418</v>
      </c>
      <c r="O241">
        <v>0.5575300590445484</v>
      </c>
      <c r="P241">
        <v>7.035469557851364</v>
      </c>
      <c r="R241">
        <v>0.09024908601155525</v>
      </c>
      <c r="S241">
        <v>15.231382097562124</v>
      </c>
      <c r="T241">
        <v>4.437128328574943</v>
      </c>
      <c r="U241">
        <v>13.383645336849792</v>
      </c>
      <c r="V241">
        <v>5.876146543121739</v>
      </c>
      <c r="W241">
        <v>7.94262</v>
      </c>
      <c r="X241">
        <v>46.96117139212015</v>
      </c>
    </row>
    <row r="242" spans="1:24" ht="12.75">
      <c r="A242" t="s">
        <v>54</v>
      </c>
      <c r="B242">
        <v>20020117</v>
      </c>
      <c r="C242">
        <f t="shared" si="3"/>
        <v>2002</v>
      </c>
      <c r="D242">
        <v>68.36436</v>
      </c>
      <c r="E242">
        <v>15.4461</v>
      </c>
      <c r="F242">
        <v>6.6477</v>
      </c>
      <c r="G242">
        <v>8.7984</v>
      </c>
      <c r="H242">
        <v>2.95</v>
      </c>
      <c r="I242" s="3">
        <v>0.98</v>
      </c>
      <c r="K242">
        <v>1.4085453233564675</v>
      </c>
      <c r="L242">
        <v>1.2819491001806957</v>
      </c>
      <c r="M242">
        <v>0.3919147086025144</v>
      </c>
      <c r="N242">
        <v>2.4477197673024707</v>
      </c>
      <c r="O242">
        <v>3.0750761195559306</v>
      </c>
      <c r="P242">
        <v>8.60520501899808</v>
      </c>
      <c r="R242">
        <v>1.8660663605351928</v>
      </c>
      <c r="S242">
        <v>13.502858590210927</v>
      </c>
      <c r="T242">
        <v>1.2963153753372754</v>
      </c>
      <c r="U242">
        <v>10.130820704407672</v>
      </c>
      <c r="V242">
        <v>36.70396405143255</v>
      </c>
      <c r="W242">
        <v>3.98862</v>
      </c>
      <c r="X242">
        <v>67.48864508192362</v>
      </c>
    </row>
    <row r="243" spans="1:24" ht="12.75">
      <c r="A243" t="s">
        <v>54</v>
      </c>
      <c r="B243">
        <v>20020120</v>
      </c>
      <c r="C243">
        <f t="shared" si="3"/>
        <v>2002</v>
      </c>
      <c r="D243">
        <v>54.32782</v>
      </c>
      <c r="E243">
        <v>6.5236</v>
      </c>
      <c r="F243">
        <v>1.0627</v>
      </c>
      <c r="G243">
        <v>5.4609</v>
      </c>
      <c r="H243">
        <v>2.95</v>
      </c>
      <c r="I243" s="3">
        <v>0.82</v>
      </c>
      <c r="K243">
        <v>0.4411345439129008</v>
      </c>
      <c r="L243">
        <v>0.20936041025156085</v>
      </c>
      <c r="M243">
        <v>0.19824736573583657</v>
      </c>
      <c r="N243">
        <v>2.4048776403910486</v>
      </c>
      <c r="O243">
        <v>2.6958931708001583</v>
      </c>
      <c r="P243">
        <v>5.949513131091505</v>
      </c>
      <c r="R243">
        <v>0.5844230350389452</v>
      </c>
      <c r="S243">
        <v>2.2052076900844972</v>
      </c>
      <c r="T243">
        <v>0.6557322363323731</v>
      </c>
      <c r="U243">
        <v>9.953502241676368</v>
      </c>
      <c r="V243">
        <v>32.178054194587155</v>
      </c>
      <c r="W243">
        <v>0.63762</v>
      </c>
      <c r="X243">
        <v>46.214539397719335</v>
      </c>
    </row>
    <row r="244" spans="1:24" ht="12.75">
      <c r="A244" t="s">
        <v>54</v>
      </c>
      <c r="B244">
        <v>20020228</v>
      </c>
      <c r="C244">
        <f t="shared" si="3"/>
        <v>2002</v>
      </c>
      <c r="D244">
        <v>62.34481</v>
      </c>
      <c r="E244">
        <v>13.5124</v>
      </c>
      <c r="F244">
        <v>4.5698</v>
      </c>
      <c r="G244">
        <v>8.9426</v>
      </c>
      <c r="H244">
        <v>2.79</v>
      </c>
      <c r="I244" s="3">
        <v>0.94</v>
      </c>
      <c r="K244">
        <v>1.296089428807673</v>
      </c>
      <c r="L244">
        <v>0.465499061729213</v>
      </c>
      <c r="M244">
        <v>0.4589244391714148</v>
      </c>
      <c r="N244">
        <v>4.294899786257962</v>
      </c>
      <c r="O244">
        <v>2.3893375577211198</v>
      </c>
      <c r="P244">
        <v>8.904750273687382</v>
      </c>
      <c r="R244">
        <v>1.6373908526727963</v>
      </c>
      <c r="S244">
        <v>4.653689704532276</v>
      </c>
      <c r="T244">
        <v>1.4740347157841907</v>
      </c>
      <c r="U244">
        <v>17.538258593643135</v>
      </c>
      <c r="V244">
        <v>27.03619992851897</v>
      </c>
      <c r="W244">
        <v>2.7418799999999997</v>
      </c>
      <c r="X244">
        <v>55.08145379515137</v>
      </c>
    </row>
    <row r="245" spans="1:24" ht="12.75">
      <c r="A245" t="s">
        <v>54</v>
      </c>
      <c r="B245">
        <v>20020327</v>
      </c>
      <c r="C245">
        <f t="shared" si="3"/>
        <v>2002</v>
      </c>
      <c r="D245">
        <v>67.15934</v>
      </c>
      <c r="E245">
        <v>15.2276</v>
      </c>
      <c r="F245">
        <v>8.0963</v>
      </c>
      <c r="G245">
        <v>7.1313</v>
      </c>
      <c r="H245">
        <v>2.78</v>
      </c>
      <c r="I245" s="3">
        <v>0.97</v>
      </c>
      <c r="K245">
        <v>0.8854275043433847</v>
      </c>
      <c r="L245">
        <v>1.4187979087139078</v>
      </c>
      <c r="M245">
        <v>0.396310301020566</v>
      </c>
      <c r="N245">
        <v>1.7576521607489093</v>
      </c>
      <c r="O245">
        <v>3.598196508515221</v>
      </c>
      <c r="P245">
        <v>8.056384383341989</v>
      </c>
      <c r="R245">
        <v>1.1151860177192356</v>
      </c>
      <c r="S245">
        <v>14.136496367406469</v>
      </c>
      <c r="T245">
        <v>1.2705515163376149</v>
      </c>
      <c r="U245">
        <v>7.171304177307374</v>
      </c>
      <c r="V245">
        <v>40.57530185181712</v>
      </c>
      <c r="W245">
        <v>4.857779999999999</v>
      </c>
      <c r="X245">
        <v>69.12661993058782</v>
      </c>
    </row>
    <row r="246" spans="1:24" ht="12.75">
      <c r="A246" t="s">
        <v>54</v>
      </c>
      <c r="B246">
        <v>20020330</v>
      </c>
      <c r="C246">
        <f t="shared" si="3"/>
        <v>2002</v>
      </c>
      <c r="D246">
        <v>58.11388</v>
      </c>
      <c r="E246">
        <v>12.8142</v>
      </c>
      <c r="F246">
        <v>5.5844</v>
      </c>
      <c r="G246">
        <v>7.2298</v>
      </c>
      <c r="H246">
        <v>2.78</v>
      </c>
      <c r="I246" s="3">
        <v>0.9</v>
      </c>
      <c r="K246">
        <v>1.8503169727471642</v>
      </c>
      <c r="L246">
        <v>1.6345745339595452</v>
      </c>
      <c r="M246">
        <v>1.0802706289511186</v>
      </c>
      <c r="N246">
        <v>2.672804989872108</v>
      </c>
      <c r="O246">
        <v>1.8966332334970155</v>
      </c>
      <c r="P246">
        <v>9.134600359026951</v>
      </c>
      <c r="R246">
        <v>2.3304534885511976</v>
      </c>
      <c r="S246">
        <v>16.28643291596059</v>
      </c>
      <c r="T246">
        <v>3.463295004278999</v>
      </c>
      <c r="U246">
        <v>10.905171123751165</v>
      </c>
      <c r="V246">
        <v>21.3875105957137</v>
      </c>
      <c r="W246">
        <v>3.35064</v>
      </c>
      <c r="X246">
        <v>57.72350312825565</v>
      </c>
    </row>
    <row r="247" spans="1:24" ht="12.75">
      <c r="A247" t="s">
        <v>54</v>
      </c>
      <c r="B247">
        <v>20020604</v>
      </c>
      <c r="C247">
        <f t="shared" si="3"/>
        <v>2002</v>
      </c>
      <c r="D247">
        <v>53.80688</v>
      </c>
      <c r="E247">
        <v>22.984</v>
      </c>
      <c r="F247">
        <v>13.0025</v>
      </c>
      <c r="G247">
        <v>9.9815</v>
      </c>
      <c r="H247">
        <v>2.44</v>
      </c>
      <c r="I247" s="3">
        <v>0.81</v>
      </c>
      <c r="K247">
        <v>3.835646085044231</v>
      </c>
      <c r="L247">
        <v>1.3400984270546523</v>
      </c>
      <c r="M247">
        <v>0.9926046878582269</v>
      </c>
      <c r="N247">
        <v>2.7463022054050508</v>
      </c>
      <c r="O247">
        <v>1.443146473055484</v>
      </c>
      <c r="P247">
        <v>10.357797878417644</v>
      </c>
      <c r="R247">
        <v>4.329792926570048</v>
      </c>
      <c r="S247">
        <v>11.826372808166692</v>
      </c>
      <c r="T247">
        <v>2.9803556519864154</v>
      </c>
      <c r="U247">
        <v>10.881894010630827</v>
      </c>
      <c r="V247">
        <v>14.370554124015497</v>
      </c>
      <c r="W247">
        <v>7.801499999999999</v>
      </c>
      <c r="X247">
        <v>52.19046952136947</v>
      </c>
    </row>
    <row r="248" spans="1:24" ht="12.75">
      <c r="A248" t="s">
        <v>54</v>
      </c>
      <c r="B248">
        <v>20020610</v>
      </c>
      <c r="C248">
        <f t="shared" si="3"/>
        <v>2002</v>
      </c>
      <c r="D248">
        <v>56.48421</v>
      </c>
      <c r="E248">
        <v>35.3535</v>
      </c>
      <c r="F248">
        <v>25.6569</v>
      </c>
      <c r="G248">
        <v>9.6966</v>
      </c>
      <c r="H248">
        <v>2.44</v>
      </c>
      <c r="I248" s="3">
        <v>0.88</v>
      </c>
      <c r="K248">
        <v>5.2195205154307365</v>
      </c>
      <c r="L248">
        <v>1.1435780579596837</v>
      </c>
      <c r="M248">
        <v>2.1052428609786356</v>
      </c>
      <c r="N248">
        <v>0.8101755562229571</v>
      </c>
      <c r="O248">
        <v>1.5952267967314135</v>
      </c>
      <c r="P248">
        <v>10.873743787323425</v>
      </c>
      <c r="R248">
        <v>5.8919521005647315</v>
      </c>
      <c r="S248">
        <v>10.092079936542541</v>
      </c>
      <c r="T248">
        <v>6.3211191084137734</v>
      </c>
      <c r="U248">
        <v>3.210223738476659</v>
      </c>
      <c r="V248">
        <v>15.884938535706961</v>
      </c>
      <c r="W248">
        <v>15.39414</v>
      </c>
      <c r="X248">
        <v>56.794453419704666</v>
      </c>
    </row>
    <row r="249" spans="1:24" ht="12.75">
      <c r="A249" t="s">
        <v>54</v>
      </c>
      <c r="B249">
        <v>20020716</v>
      </c>
      <c r="C249">
        <f t="shared" si="3"/>
        <v>2002</v>
      </c>
      <c r="D249">
        <v>63.37271</v>
      </c>
      <c r="E249">
        <v>19.0415</v>
      </c>
      <c r="F249">
        <v>9.7416</v>
      </c>
      <c r="G249">
        <v>9.2999</v>
      </c>
      <c r="H249">
        <v>2.54</v>
      </c>
      <c r="I249" s="3">
        <v>0.95</v>
      </c>
      <c r="K249">
        <v>2.5767527717912704</v>
      </c>
      <c r="L249">
        <v>3.8396822541064974</v>
      </c>
      <c r="M249">
        <v>0.8407569497800762</v>
      </c>
      <c r="N249">
        <v>1.529192066037453</v>
      </c>
      <c r="O249">
        <v>0.7733943074495991</v>
      </c>
      <c r="P249">
        <v>9.559778349164896</v>
      </c>
      <c r="R249">
        <v>3.0077382728909305</v>
      </c>
      <c r="S249">
        <v>35.1711747615344</v>
      </c>
      <c r="T249">
        <v>2.574718389793052</v>
      </c>
      <c r="U249">
        <v>6.1121628637687335</v>
      </c>
      <c r="V249">
        <v>8.001280478874689</v>
      </c>
      <c r="W249">
        <v>5.8449599999999995</v>
      </c>
      <c r="X249">
        <v>60.712034766861805</v>
      </c>
    </row>
    <row r="250" spans="1:24" ht="12.75">
      <c r="A250" t="s">
        <v>54</v>
      </c>
      <c r="B250">
        <v>20020728</v>
      </c>
      <c r="C250">
        <f t="shared" si="3"/>
        <v>2002</v>
      </c>
      <c r="D250">
        <v>55.83904</v>
      </c>
      <c r="E250">
        <v>14.8628</v>
      </c>
      <c r="F250">
        <v>6.9357</v>
      </c>
      <c r="G250">
        <v>7.9271</v>
      </c>
      <c r="H250">
        <v>2.54</v>
      </c>
      <c r="I250" s="3">
        <v>0.86</v>
      </c>
      <c r="K250">
        <v>1.031270437015815</v>
      </c>
      <c r="L250">
        <v>4.1272321977319</v>
      </c>
      <c r="M250">
        <v>0.4846217486923326</v>
      </c>
      <c r="N250">
        <v>1.8225247030305374</v>
      </c>
      <c r="O250">
        <v>0.21849871070494864</v>
      </c>
      <c r="P250">
        <v>7.684147797175534</v>
      </c>
      <c r="R250">
        <v>1.203759862828114</v>
      </c>
      <c r="S250">
        <v>37.805108678618865</v>
      </c>
      <c r="T250">
        <v>1.4840965974509088</v>
      </c>
      <c r="U250">
        <v>7.2846099947601735</v>
      </c>
      <c r="V250">
        <v>2.260515046183897</v>
      </c>
      <c r="W250">
        <v>4.16142</v>
      </c>
      <c r="X250">
        <v>54.19951017984196</v>
      </c>
    </row>
    <row r="251" spans="1:24" ht="12.75">
      <c r="A251" t="s">
        <v>54</v>
      </c>
      <c r="B251">
        <v>20020806</v>
      </c>
      <c r="C251">
        <f t="shared" si="3"/>
        <v>2002</v>
      </c>
      <c r="D251">
        <v>56.41295</v>
      </c>
      <c r="E251">
        <v>26.4115</v>
      </c>
      <c r="F251">
        <v>13.9195</v>
      </c>
      <c r="G251">
        <v>12.492</v>
      </c>
      <c r="H251">
        <v>2.6</v>
      </c>
      <c r="I251" s="3">
        <v>0.87</v>
      </c>
      <c r="K251">
        <v>5.303699771113958</v>
      </c>
      <c r="L251">
        <v>1.0584090831272785</v>
      </c>
      <c r="M251">
        <v>0.9121622727670285</v>
      </c>
      <c r="N251">
        <v>0.7826047257532652</v>
      </c>
      <c r="O251">
        <v>1.3774645379875725</v>
      </c>
      <c r="P251">
        <v>9.434340390749103</v>
      </c>
      <c r="R251">
        <v>6.3130817043708625</v>
      </c>
      <c r="S251">
        <v>9.90762665264132</v>
      </c>
      <c r="T251">
        <v>2.8261284897656904</v>
      </c>
      <c r="U251">
        <v>3.144312574686657</v>
      </c>
      <c r="V251">
        <v>14.571360329635468</v>
      </c>
      <c r="W251">
        <v>8.3517</v>
      </c>
      <c r="X251">
        <v>45.1142097511</v>
      </c>
    </row>
    <row r="252" spans="1:24" ht="12.75">
      <c r="A252" t="s">
        <v>54</v>
      </c>
      <c r="B252">
        <v>20020809</v>
      </c>
      <c r="C252">
        <f t="shared" si="3"/>
        <v>2002</v>
      </c>
      <c r="D252">
        <v>54.46228</v>
      </c>
      <c r="E252">
        <v>27.472</v>
      </c>
      <c r="F252">
        <v>15.6596</v>
      </c>
      <c r="G252">
        <v>11.8124</v>
      </c>
      <c r="H252">
        <v>2.6</v>
      </c>
      <c r="I252" s="3">
        <v>0.83</v>
      </c>
      <c r="K252">
        <v>1.6581008945526234</v>
      </c>
      <c r="L252">
        <v>0.8874622399873485</v>
      </c>
      <c r="M252">
        <v>1.4327786978337567</v>
      </c>
      <c r="N252">
        <v>2.956950474923574</v>
      </c>
      <c r="O252">
        <v>0.6432279201773665</v>
      </c>
      <c r="P252">
        <v>7.5785202274746695</v>
      </c>
      <c r="R252">
        <v>1.9736649646747535</v>
      </c>
      <c r="S252">
        <v>8.307415990924623</v>
      </c>
      <c r="T252">
        <v>4.439140730074418</v>
      </c>
      <c r="U252">
        <v>11.88029698144087</v>
      </c>
      <c r="V252">
        <v>6.80431730945292</v>
      </c>
      <c r="W252">
        <v>9.39576</v>
      </c>
      <c r="X252">
        <v>42.80059597656758</v>
      </c>
    </row>
    <row r="253" spans="1:24" ht="12.75">
      <c r="A253" t="s">
        <v>54</v>
      </c>
      <c r="B253">
        <v>20020815</v>
      </c>
      <c r="C253">
        <f t="shared" si="3"/>
        <v>2002</v>
      </c>
      <c r="D253">
        <v>63.56931</v>
      </c>
      <c r="E253">
        <v>28.9211</v>
      </c>
      <c r="F253">
        <v>13.5883</v>
      </c>
      <c r="G253">
        <v>15.3328</v>
      </c>
      <c r="H253">
        <v>2.6</v>
      </c>
      <c r="I253" s="3">
        <v>0.96</v>
      </c>
      <c r="K253">
        <v>1.9706892417434632</v>
      </c>
      <c r="L253">
        <v>1.260181158445157</v>
      </c>
      <c r="M253">
        <v>1.8977893418917047</v>
      </c>
      <c r="N253">
        <v>3.5329286537939835</v>
      </c>
      <c r="O253">
        <v>0.19629737841399014</v>
      </c>
      <c r="P253">
        <v>8.857885774288297</v>
      </c>
      <c r="R253">
        <v>2.345744053011901</v>
      </c>
      <c r="S253">
        <v>11.796388212842109</v>
      </c>
      <c r="T253">
        <v>5.879871034814952</v>
      </c>
      <c r="U253">
        <v>14.194435103753111</v>
      </c>
      <c r="V253">
        <v>2.0765106859388807</v>
      </c>
      <c r="W253">
        <v>8.15298</v>
      </c>
      <c r="X253">
        <v>44.445929090360956</v>
      </c>
    </row>
    <row r="254" spans="1:24" ht="12.75">
      <c r="A254" t="s">
        <v>54</v>
      </c>
      <c r="B254">
        <v>20020818</v>
      </c>
      <c r="C254">
        <f t="shared" si="3"/>
        <v>2002</v>
      </c>
      <c r="D254">
        <v>110.9857</v>
      </c>
      <c r="E254">
        <v>34.211</v>
      </c>
      <c r="F254">
        <v>6.916</v>
      </c>
      <c r="G254">
        <v>27.295</v>
      </c>
      <c r="H254">
        <v>2.6</v>
      </c>
      <c r="I254" s="3">
        <v>1</v>
      </c>
      <c r="K254">
        <v>1.5962881077707403</v>
      </c>
      <c r="L254">
        <v>1.793952401072196</v>
      </c>
      <c r="M254">
        <v>0.7017271280538666</v>
      </c>
      <c r="N254">
        <v>4.47283054529052</v>
      </c>
      <c r="O254">
        <v>0.566924312109412</v>
      </c>
      <c r="P254">
        <v>9.131722494296735</v>
      </c>
      <c r="R254">
        <v>1.900088180510947</v>
      </c>
      <c r="S254">
        <v>16.792949820419665</v>
      </c>
      <c r="T254">
        <v>2.174142789986889</v>
      </c>
      <c r="U254">
        <v>17.970728856081</v>
      </c>
      <c r="V254">
        <v>5.997147805667497</v>
      </c>
      <c r="W254">
        <v>4.1496</v>
      </c>
      <c r="X254">
        <v>48.98465745266599</v>
      </c>
    </row>
    <row r="255" spans="1:24" ht="12.75">
      <c r="A255" t="s">
        <v>54</v>
      </c>
      <c r="B255">
        <v>20020821</v>
      </c>
      <c r="C255">
        <f t="shared" si="3"/>
        <v>2002</v>
      </c>
      <c r="D255">
        <v>56.49556</v>
      </c>
      <c r="E255">
        <v>22.7195</v>
      </c>
      <c r="F255">
        <v>11.5787</v>
      </c>
      <c r="G255">
        <v>11.1408</v>
      </c>
      <c r="H255">
        <v>2.6</v>
      </c>
      <c r="I255" s="3">
        <v>0.89</v>
      </c>
      <c r="K255">
        <v>2.4679026231380856</v>
      </c>
      <c r="L255">
        <v>1.3310411366122428</v>
      </c>
      <c r="M255">
        <v>0.9620199713829719</v>
      </c>
      <c r="N255">
        <v>4.040471925344177</v>
      </c>
      <c r="O255">
        <v>0.7377691922577967</v>
      </c>
      <c r="P255">
        <v>9.539204848735274</v>
      </c>
      <c r="R255">
        <v>2.937585378259366</v>
      </c>
      <c r="S255">
        <v>12.45969904367837</v>
      </c>
      <c r="T255">
        <v>2.980601292138056</v>
      </c>
      <c r="U255">
        <v>16.23361866400677</v>
      </c>
      <c r="V255">
        <v>7.804411978691136</v>
      </c>
      <c r="W255">
        <v>6.94722</v>
      </c>
      <c r="X255">
        <v>49.363136356773694</v>
      </c>
    </row>
    <row r="256" spans="1:24" ht="12.75">
      <c r="A256" t="s">
        <v>54</v>
      </c>
      <c r="B256">
        <v>20020824</v>
      </c>
      <c r="C256">
        <f t="shared" si="3"/>
        <v>2002</v>
      </c>
      <c r="D256">
        <v>59.74342</v>
      </c>
      <c r="E256">
        <v>27.0961</v>
      </c>
      <c r="F256">
        <v>14.0897</v>
      </c>
      <c r="G256">
        <v>13.0064</v>
      </c>
      <c r="H256">
        <v>2.6</v>
      </c>
      <c r="I256" s="3">
        <v>0.92</v>
      </c>
      <c r="K256">
        <v>2.685060703016544</v>
      </c>
      <c r="L256">
        <v>1.3244194200703132</v>
      </c>
      <c r="M256">
        <v>1.9293576874395306</v>
      </c>
      <c r="N256">
        <v>2.4343140251835793</v>
      </c>
      <c r="O256">
        <v>0.64759873262947</v>
      </c>
      <c r="P256">
        <v>9.020750568339437</v>
      </c>
      <c r="R256">
        <v>3.1960722384137936</v>
      </c>
      <c r="S256">
        <v>12.39771403585586</v>
      </c>
      <c r="T256">
        <v>5.977678413382412</v>
      </c>
      <c r="U256">
        <v>9.78047275750032</v>
      </c>
      <c r="V256">
        <v>6.850553478455067</v>
      </c>
      <c r="W256">
        <v>8.45382</v>
      </c>
      <c r="X256">
        <v>46.65631092360746</v>
      </c>
    </row>
    <row r="257" spans="1:24" ht="12.75">
      <c r="A257" t="s">
        <v>54</v>
      </c>
      <c r="B257">
        <v>20020830</v>
      </c>
      <c r="C257">
        <f t="shared" si="3"/>
        <v>2002</v>
      </c>
      <c r="D257">
        <v>54.55237</v>
      </c>
      <c r="E257">
        <v>22.146</v>
      </c>
      <c r="F257">
        <v>12.2154</v>
      </c>
      <c r="G257">
        <v>9.9306</v>
      </c>
      <c r="H257">
        <v>2.6</v>
      </c>
      <c r="I257" s="3">
        <v>0.84</v>
      </c>
      <c r="K257">
        <v>0.810737053648609</v>
      </c>
      <c r="L257">
        <v>2.8044872347181675</v>
      </c>
      <c r="M257">
        <v>1.181461469791862</v>
      </c>
      <c r="N257">
        <v>2.285163425804865</v>
      </c>
      <c r="O257">
        <v>0.3524072319259</v>
      </c>
      <c r="P257">
        <v>7.434256415889403</v>
      </c>
      <c r="R257">
        <v>0.9650337465028805</v>
      </c>
      <c r="S257">
        <v>26.2524319912178</v>
      </c>
      <c r="T257">
        <v>3.6604911417905335</v>
      </c>
      <c r="U257">
        <v>9.181222472246613</v>
      </c>
      <c r="V257">
        <v>3.7279019659292567</v>
      </c>
      <c r="W257">
        <v>7.32924</v>
      </c>
      <c r="X257">
        <v>51.11632131768708</v>
      </c>
    </row>
    <row r="258" spans="1:24" ht="12.75">
      <c r="A258" t="s">
        <v>54</v>
      </c>
      <c r="B258">
        <v>20021017</v>
      </c>
      <c r="C258">
        <f aca="true" t="shared" si="4" ref="C258:C321">INT(B258/10000)</f>
        <v>2002</v>
      </c>
      <c r="D258">
        <v>61.46149</v>
      </c>
      <c r="E258">
        <v>20.1982</v>
      </c>
      <c r="F258">
        <v>11.4463</v>
      </c>
      <c r="G258">
        <v>8.7519</v>
      </c>
      <c r="H258">
        <v>2.59</v>
      </c>
      <c r="I258" s="3">
        <v>0.93</v>
      </c>
      <c r="K258">
        <v>0.969566093719514</v>
      </c>
      <c r="L258">
        <v>1.7808611913571166</v>
      </c>
      <c r="M258">
        <v>0.6400966189755889</v>
      </c>
      <c r="N258">
        <v>2.7895193181100084</v>
      </c>
      <c r="O258">
        <v>1.614206900119315</v>
      </c>
      <c r="P258">
        <v>7.794250122281543</v>
      </c>
      <c r="R258">
        <v>1.1503646373565424</v>
      </c>
      <c r="S258">
        <v>16.610761049580915</v>
      </c>
      <c r="T258">
        <v>1.9793654873341318</v>
      </c>
      <c r="U258">
        <v>11.197945974673898</v>
      </c>
      <c r="V258">
        <v>17.01310295677074</v>
      </c>
      <c r="W258">
        <v>6.867780000000001</v>
      </c>
      <c r="X258">
        <v>54.81932010571624</v>
      </c>
    </row>
    <row r="259" spans="1:24" ht="12.75">
      <c r="A259" t="s">
        <v>54</v>
      </c>
      <c r="B259">
        <v>20021020</v>
      </c>
      <c r="C259">
        <f t="shared" si="4"/>
        <v>2002</v>
      </c>
      <c r="D259">
        <v>59.625</v>
      </c>
      <c r="E259">
        <v>20.0711</v>
      </c>
      <c r="F259">
        <v>10.5736</v>
      </c>
      <c r="G259">
        <v>9.4975</v>
      </c>
      <c r="H259">
        <v>2.59</v>
      </c>
      <c r="I259" s="3">
        <v>0.91</v>
      </c>
      <c r="K259">
        <v>1.0494076099794465</v>
      </c>
      <c r="L259">
        <v>1.4720760877869046</v>
      </c>
      <c r="M259">
        <v>1.3168026824959302</v>
      </c>
      <c r="N259">
        <v>4.119500181331768</v>
      </c>
      <c r="O259">
        <v>1.32992446830305</v>
      </c>
      <c r="P259">
        <v>9.2877110298971</v>
      </c>
      <c r="R259">
        <v>1.2450944938287345</v>
      </c>
      <c r="S259">
        <v>13.730606439009506</v>
      </c>
      <c r="T259">
        <v>4.0719380576213435</v>
      </c>
      <c r="U259">
        <v>16.53687793941037</v>
      </c>
      <c r="V259">
        <v>14.01687844494776</v>
      </c>
      <c r="W259">
        <v>6.3441600000000005</v>
      </c>
      <c r="X259">
        <v>55.945555374817715</v>
      </c>
    </row>
    <row r="260" spans="1:24" ht="12.75">
      <c r="A260" t="s">
        <v>54</v>
      </c>
      <c r="B260">
        <v>20021023</v>
      </c>
      <c r="C260">
        <f t="shared" si="4"/>
        <v>2002</v>
      </c>
      <c r="D260">
        <v>54.64305</v>
      </c>
      <c r="E260">
        <v>13.9741</v>
      </c>
      <c r="F260">
        <v>5.767</v>
      </c>
      <c r="G260">
        <v>8.2071</v>
      </c>
      <c r="H260">
        <v>2.59</v>
      </c>
      <c r="I260" s="3">
        <v>0.85</v>
      </c>
      <c r="K260">
        <v>0.14989600794606694</v>
      </c>
      <c r="L260">
        <v>1.916796659677649</v>
      </c>
      <c r="M260">
        <v>0.4651643361005372</v>
      </c>
      <c r="N260">
        <v>3.127475264533808</v>
      </c>
      <c r="O260">
        <v>1.2653202678123694</v>
      </c>
      <c r="P260">
        <v>6.924652536070432</v>
      </c>
      <c r="R260">
        <v>0.177847666021987</v>
      </c>
      <c r="S260">
        <v>17.878682206711932</v>
      </c>
      <c r="T260">
        <v>1.4384238340293611</v>
      </c>
      <c r="U260">
        <v>12.554599934839894</v>
      </c>
      <c r="V260">
        <v>13.335975696789166</v>
      </c>
      <c r="W260">
        <v>3.4602</v>
      </c>
      <c r="X260">
        <v>48.845729338392346</v>
      </c>
    </row>
    <row r="261" spans="1:24" ht="12.75">
      <c r="A261" t="s">
        <v>54</v>
      </c>
      <c r="B261">
        <v>20021026</v>
      </c>
      <c r="C261">
        <f t="shared" si="4"/>
        <v>2002</v>
      </c>
      <c r="D261">
        <v>81.49049</v>
      </c>
      <c r="E261">
        <v>20.9185</v>
      </c>
      <c r="F261">
        <v>9.6379</v>
      </c>
      <c r="G261">
        <v>11.2806</v>
      </c>
      <c r="H261">
        <v>2.59</v>
      </c>
      <c r="I261" s="3">
        <v>0.99</v>
      </c>
      <c r="K261">
        <v>0.9708403046751054</v>
      </c>
      <c r="L261">
        <v>1.3040214886537944</v>
      </c>
      <c r="M261">
        <v>0.8045471045460556</v>
      </c>
      <c r="N261">
        <v>4.367084551513531</v>
      </c>
      <c r="O261">
        <v>3.8822993179019476</v>
      </c>
      <c r="P261">
        <v>11.328792767290434</v>
      </c>
      <c r="R261">
        <v>1.1518764550999014</v>
      </c>
      <c r="S261">
        <v>12.163098087976314</v>
      </c>
      <c r="T261">
        <v>2.4878943654189185</v>
      </c>
      <c r="U261">
        <v>17.530753975138083</v>
      </c>
      <c r="V261">
        <v>40.917900920622095</v>
      </c>
      <c r="W261">
        <v>5.7827399999999995</v>
      </c>
      <c r="X261">
        <v>80.03426380425532</v>
      </c>
    </row>
    <row r="262" spans="1:24" ht="12.75">
      <c r="A262" t="s">
        <v>54</v>
      </c>
      <c r="B262">
        <v>20030109</v>
      </c>
      <c r="C262">
        <f t="shared" si="4"/>
        <v>2003</v>
      </c>
      <c r="D262">
        <v>54.17039</v>
      </c>
      <c r="E262">
        <v>14.397</v>
      </c>
      <c r="F262">
        <v>8.7236</v>
      </c>
      <c r="G262">
        <v>5.6734</v>
      </c>
      <c r="H262">
        <v>2.95</v>
      </c>
      <c r="I262" s="3">
        <v>0.9010989010989011</v>
      </c>
      <c r="K262">
        <v>0.7956362982812805</v>
      </c>
      <c r="L262">
        <v>2.0955830063097487</v>
      </c>
      <c r="M262">
        <v>1.2873860255443534</v>
      </c>
      <c r="N262">
        <v>1.261077223659626</v>
      </c>
      <c r="O262">
        <v>1.3388457156367952</v>
      </c>
      <c r="P262">
        <v>6.7785282694318045</v>
      </c>
      <c r="R262">
        <v>1.0540733811145526</v>
      </c>
      <c r="S262">
        <v>22.072920831459797</v>
      </c>
      <c r="T262">
        <v>4.2582180823431965</v>
      </c>
      <c r="U262">
        <v>5.2194484916006125</v>
      </c>
      <c r="V262">
        <v>15.980399543489614</v>
      </c>
      <c r="W262">
        <v>5.234159999999999</v>
      </c>
      <c r="X262">
        <v>53.81922033000777</v>
      </c>
    </row>
    <row r="263" spans="1:24" ht="12.75">
      <c r="A263" t="s">
        <v>54</v>
      </c>
      <c r="B263">
        <v>20030223</v>
      </c>
      <c r="C263">
        <f t="shared" si="4"/>
        <v>2003</v>
      </c>
      <c r="D263">
        <v>45.70973</v>
      </c>
      <c r="E263">
        <v>18.5044</v>
      </c>
      <c r="F263">
        <v>11.7493</v>
      </c>
      <c r="G263">
        <v>6.7551</v>
      </c>
      <c r="H263">
        <v>2.79</v>
      </c>
      <c r="I263" s="3">
        <v>0.8681318681318682</v>
      </c>
      <c r="K263">
        <v>1.4770002736302636</v>
      </c>
      <c r="L263">
        <v>0.8956823019014681</v>
      </c>
      <c r="M263">
        <v>1.1031092664798772</v>
      </c>
      <c r="N263">
        <v>1.8485862156812494</v>
      </c>
      <c r="O263">
        <v>1.47476002065426</v>
      </c>
      <c r="P263">
        <v>6.799138078347118</v>
      </c>
      <c r="R263">
        <v>1.865941256586147</v>
      </c>
      <c r="S263">
        <v>8.954319889296245</v>
      </c>
      <c r="T263">
        <v>3.5431134524680012</v>
      </c>
      <c r="U263">
        <v>7.5487170124426815</v>
      </c>
      <c r="V263">
        <v>16.687431474949896</v>
      </c>
      <c r="W263">
        <v>7.04958</v>
      </c>
      <c r="X263">
        <v>45.64910308574297</v>
      </c>
    </row>
    <row r="264" spans="1:24" ht="12.75">
      <c r="A264" t="s">
        <v>54</v>
      </c>
      <c r="B264">
        <v>20030307</v>
      </c>
      <c r="C264">
        <f t="shared" si="4"/>
        <v>2003</v>
      </c>
      <c r="D264">
        <v>44.93215</v>
      </c>
      <c r="E264">
        <v>11.4329</v>
      </c>
      <c r="F264">
        <v>6.2556</v>
      </c>
      <c r="G264">
        <v>5.1773</v>
      </c>
      <c r="H264">
        <v>2.78</v>
      </c>
      <c r="I264" s="3">
        <v>0.8571428571428571</v>
      </c>
      <c r="K264">
        <v>0.8341337356629798</v>
      </c>
      <c r="L264">
        <v>0.4752413573311325</v>
      </c>
      <c r="M264">
        <v>0.9853196850394979</v>
      </c>
      <c r="N264">
        <v>2.0862334623343233</v>
      </c>
      <c r="O264">
        <v>1.750181079279959</v>
      </c>
      <c r="P264">
        <v>6.131109319647892</v>
      </c>
      <c r="R264">
        <v>1.0505820909743435</v>
      </c>
      <c r="S264">
        <v>4.7351688921241335</v>
      </c>
      <c r="T264">
        <v>3.1588869042272743</v>
      </c>
      <c r="U264">
        <v>8.511931471641065</v>
      </c>
      <c r="V264">
        <v>19.736033154127828</v>
      </c>
      <c r="W264">
        <v>3.75336</v>
      </c>
      <c r="X264">
        <v>40.94596251309464</v>
      </c>
    </row>
    <row r="265" spans="1:24" ht="12.75">
      <c r="A265" t="s">
        <v>54</v>
      </c>
      <c r="B265">
        <v>20030512</v>
      </c>
      <c r="C265">
        <f t="shared" si="4"/>
        <v>2003</v>
      </c>
      <c r="D265">
        <v>43.90542</v>
      </c>
      <c r="E265">
        <v>15.6987</v>
      </c>
      <c r="F265">
        <v>8.0973</v>
      </c>
      <c r="G265">
        <v>7.6014</v>
      </c>
      <c r="H265">
        <v>2.46</v>
      </c>
      <c r="I265" s="3">
        <v>0.8351648351648352</v>
      </c>
      <c r="K265">
        <v>2.0447019206533494</v>
      </c>
      <c r="L265">
        <v>1.5273331706540414</v>
      </c>
      <c r="M265">
        <v>0.384476013741196</v>
      </c>
      <c r="N265">
        <v>2.6270567230607864</v>
      </c>
      <c r="O265">
        <v>0.9941502733524148</v>
      </c>
      <c r="P265">
        <v>7.577718101461788</v>
      </c>
      <c r="R265">
        <v>2.323836341340848</v>
      </c>
      <c r="S265">
        <v>13.581025338339575</v>
      </c>
      <c r="T265">
        <v>1.1590124347188608</v>
      </c>
      <c r="U265">
        <v>10.427581459842242</v>
      </c>
      <c r="V265">
        <v>9.976663926245203</v>
      </c>
      <c r="W265">
        <v>4.85838</v>
      </c>
      <c r="X265">
        <v>42.32649950048673</v>
      </c>
    </row>
    <row r="266" spans="1:24" ht="12.75">
      <c r="A266" t="s">
        <v>54</v>
      </c>
      <c r="B266">
        <v>20030521</v>
      </c>
      <c r="C266">
        <f t="shared" si="4"/>
        <v>2003</v>
      </c>
      <c r="D266">
        <v>47.89708</v>
      </c>
      <c r="E266">
        <v>22.9082</v>
      </c>
      <c r="F266">
        <v>14.3217</v>
      </c>
      <c r="G266">
        <v>8.5865</v>
      </c>
      <c r="H266">
        <v>2.46</v>
      </c>
      <c r="I266" s="3">
        <v>0.8791208791208791</v>
      </c>
      <c r="K266">
        <v>2.949798362194215</v>
      </c>
      <c r="L266">
        <v>0.16126543688552264</v>
      </c>
      <c r="M266">
        <v>1.4418772667550386</v>
      </c>
      <c r="N266">
        <v>2.984511930748428</v>
      </c>
      <c r="O266">
        <v>1.0552817735386841</v>
      </c>
      <c r="P266">
        <v>8.592734770121888</v>
      </c>
      <c r="R266">
        <v>3.3524928814583794</v>
      </c>
      <c r="S266">
        <v>1.4339700247607456</v>
      </c>
      <c r="T266">
        <v>4.3465746152696125</v>
      </c>
      <c r="U266">
        <v>11.84642912448837</v>
      </c>
      <c r="V266">
        <v>10.590141032285702</v>
      </c>
      <c r="W266">
        <v>8.59302</v>
      </c>
      <c r="X266">
        <v>40.16262767826281</v>
      </c>
    </row>
    <row r="267" spans="1:24" ht="12.75">
      <c r="A267" t="s">
        <v>54</v>
      </c>
      <c r="B267">
        <v>20030530</v>
      </c>
      <c r="C267">
        <f t="shared" si="4"/>
        <v>2003</v>
      </c>
      <c r="D267">
        <v>40.86697</v>
      </c>
      <c r="E267">
        <v>25.5335</v>
      </c>
      <c r="F267">
        <v>19.2804</v>
      </c>
      <c r="G267">
        <v>6.2531</v>
      </c>
      <c r="H267">
        <v>2.46</v>
      </c>
      <c r="I267" s="3">
        <v>0.8021978021978022</v>
      </c>
      <c r="K267">
        <v>2.2705354793783883</v>
      </c>
      <c r="L267">
        <v>0.5549987914034088</v>
      </c>
      <c r="M267">
        <v>1.1346468736191853</v>
      </c>
      <c r="N267">
        <v>0.9954935353881631</v>
      </c>
      <c r="O267">
        <v>0.7427986202848746</v>
      </c>
      <c r="P267">
        <v>5.69847330007402</v>
      </c>
      <c r="R267">
        <v>2.580499782382605</v>
      </c>
      <c r="S267">
        <v>4.935041544059318</v>
      </c>
      <c r="T267">
        <v>3.4204210107752884</v>
      </c>
      <c r="U267">
        <v>3.9514144639069615</v>
      </c>
      <c r="V267">
        <v>7.45425756859781</v>
      </c>
      <c r="W267">
        <v>11.56824</v>
      </c>
      <c r="X267">
        <v>33.90987436972198</v>
      </c>
    </row>
    <row r="268" spans="1:24" ht="12.75">
      <c r="A268" t="s">
        <v>54</v>
      </c>
      <c r="B268">
        <v>20030602</v>
      </c>
      <c r="C268">
        <f t="shared" si="4"/>
        <v>2003</v>
      </c>
      <c r="D268">
        <v>66.7453</v>
      </c>
      <c r="E268">
        <v>24.7475</v>
      </c>
      <c r="F268">
        <v>12.9901</v>
      </c>
      <c r="G268">
        <v>11.7574</v>
      </c>
      <c r="H268">
        <v>2.44</v>
      </c>
      <c r="I268" s="3">
        <v>0.967032967032967</v>
      </c>
      <c r="K268">
        <v>4.066766263691404</v>
      </c>
      <c r="L268">
        <v>1.8861997625528708</v>
      </c>
      <c r="M268">
        <v>0.9084736637448871</v>
      </c>
      <c r="N268">
        <v>2.103951541078872</v>
      </c>
      <c r="O268">
        <v>1.3953669067982433</v>
      </c>
      <c r="P268">
        <v>10.360758137866277</v>
      </c>
      <c r="R268">
        <v>4.59068835135807</v>
      </c>
      <c r="S268">
        <v>16.645718801157887</v>
      </c>
      <c r="T268">
        <v>2.7277471601157717</v>
      </c>
      <c r="U268">
        <v>8.336656333182715</v>
      </c>
      <c r="V268">
        <v>13.89477508443684</v>
      </c>
      <c r="W268">
        <v>7.79406</v>
      </c>
      <c r="X268">
        <v>53.98964573025128</v>
      </c>
    </row>
    <row r="269" spans="1:24" ht="12.75">
      <c r="A269" t="s">
        <v>54</v>
      </c>
      <c r="B269">
        <v>20030608</v>
      </c>
      <c r="C269">
        <f t="shared" si="4"/>
        <v>2003</v>
      </c>
      <c r="D269">
        <v>43.80674</v>
      </c>
      <c r="E269">
        <v>14.8929</v>
      </c>
      <c r="F269">
        <v>7.1629</v>
      </c>
      <c r="G269">
        <v>7.73</v>
      </c>
      <c r="H269">
        <v>2.44</v>
      </c>
      <c r="I269" s="3">
        <v>0.8241758241758241</v>
      </c>
      <c r="K269">
        <v>1.153920019209341</v>
      </c>
      <c r="L269">
        <v>1.932399554977598</v>
      </c>
      <c r="M269">
        <v>0.5913455030662879</v>
      </c>
      <c r="N269">
        <v>2.243633749170817</v>
      </c>
      <c r="O269">
        <v>0.33742672130238915</v>
      </c>
      <c r="P269">
        <v>6.258725547726433</v>
      </c>
      <c r="R269">
        <v>1.3025797026689343</v>
      </c>
      <c r="S269">
        <v>17.053432113735678</v>
      </c>
      <c r="T269">
        <v>1.7755506637221183</v>
      </c>
      <c r="U269">
        <v>8.890130375710108</v>
      </c>
      <c r="V269">
        <v>3.3600255080820536</v>
      </c>
      <c r="W269">
        <v>4.297739999999999</v>
      </c>
      <c r="X269">
        <v>36.67945836391889</v>
      </c>
    </row>
    <row r="270" spans="1:24" ht="12.75">
      <c r="A270" t="s">
        <v>54</v>
      </c>
      <c r="B270">
        <v>20030614</v>
      </c>
      <c r="C270">
        <f t="shared" si="4"/>
        <v>2003</v>
      </c>
      <c r="D270">
        <v>40.9221</v>
      </c>
      <c r="E270">
        <v>20.0288</v>
      </c>
      <c r="F270">
        <v>13.4299</v>
      </c>
      <c r="G270">
        <v>6.5989</v>
      </c>
      <c r="H270">
        <v>2.44</v>
      </c>
      <c r="I270" s="3">
        <v>0.8131868131868132</v>
      </c>
      <c r="K270">
        <v>1.9507627512677244</v>
      </c>
      <c r="L270">
        <v>0.9719462096602437</v>
      </c>
      <c r="M270">
        <v>1.2339011947233043</v>
      </c>
      <c r="N270">
        <v>2.038235280761789</v>
      </c>
      <c r="O270">
        <v>0.8029122600370925</v>
      </c>
      <c r="P270">
        <v>6.9977576964501536</v>
      </c>
      <c r="R270">
        <v>2.2020797994864836</v>
      </c>
      <c r="S270">
        <v>8.577428338745309</v>
      </c>
      <c r="T270">
        <v>3.704863018148107</v>
      </c>
      <c r="U270">
        <v>8.076263511832579</v>
      </c>
      <c r="V270">
        <v>7.995234236528557</v>
      </c>
      <c r="W270">
        <v>8.05794</v>
      </c>
      <c r="X270">
        <v>38.613808904741035</v>
      </c>
    </row>
    <row r="271" spans="1:24" ht="12.75">
      <c r="A271" t="s">
        <v>54</v>
      </c>
      <c r="B271">
        <v>20030617</v>
      </c>
      <c r="C271">
        <f t="shared" si="4"/>
        <v>2003</v>
      </c>
      <c r="D271">
        <v>55.05909</v>
      </c>
      <c r="E271">
        <v>23.3015</v>
      </c>
      <c r="F271">
        <v>13.2155</v>
      </c>
      <c r="G271">
        <v>10.086</v>
      </c>
      <c r="H271">
        <v>2.44</v>
      </c>
      <c r="I271" s="3">
        <v>0.9120879120879121</v>
      </c>
      <c r="K271">
        <v>4.311712986750314</v>
      </c>
      <c r="L271">
        <v>1.6878527130325423</v>
      </c>
      <c r="M271">
        <v>0.5732713188577955</v>
      </c>
      <c r="N271">
        <v>0.9855564118594743</v>
      </c>
      <c r="O271">
        <v>1.3537543772884908</v>
      </c>
      <c r="P271">
        <v>8.912147807788617</v>
      </c>
      <c r="R271">
        <v>4.867191596280041</v>
      </c>
      <c r="S271">
        <v>14.89530546906938</v>
      </c>
      <c r="T271">
        <v>1.721281831708988</v>
      </c>
      <c r="U271">
        <v>3.905149402074138</v>
      </c>
      <c r="V271">
        <v>13.48040612139528</v>
      </c>
      <c r="W271">
        <v>7.9293</v>
      </c>
      <c r="X271">
        <v>46.798634420527826</v>
      </c>
    </row>
    <row r="272" spans="1:24" ht="12.75">
      <c r="A272" t="s">
        <v>54</v>
      </c>
      <c r="B272">
        <v>20030720</v>
      </c>
      <c r="C272">
        <f t="shared" si="4"/>
        <v>2003</v>
      </c>
      <c r="D272">
        <v>59.11041</v>
      </c>
      <c r="E272">
        <v>18.5462</v>
      </c>
      <c r="F272">
        <v>8.6812</v>
      </c>
      <c r="G272">
        <v>9.865</v>
      </c>
      <c r="H272">
        <v>2.54</v>
      </c>
      <c r="I272" s="3">
        <v>0.9560439560439561</v>
      </c>
      <c r="K272">
        <v>2.862094693229569</v>
      </c>
      <c r="L272">
        <v>3.6349418230974093</v>
      </c>
      <c r="M272">
        <v>0.621930219541543</v>
      </c>
      <c r="N272">
        <v>2.173605152228077</v>
      </c>
      <c r="O272">
        <v>0.9123023196260387</v>
      </c>
      <c r="P272">
        <v>10.204874207722638</v>
      </c>
      <c r="R272">
        <v>3.340806244085386</v>
      </c>
      <c r="S272">
        <v>33.29576919325563</v>
      </c>
      <c r="T272">
        <v>1.904587495637717</v>
      </c>
      <c r="U272">
        <v>8.687874458027334</v>
      </c>
      <c r="V272">
        <v>9.4383766088576</v>
      </c>
      <c r="W272">
        <v>5.2087200000000005</v>
      </c>
      <c r="X272">
        <v>61.876133999863676</v>
      </c>
    </row>
    <row r="273" spans="1:24" ht="12.75">
      <c r="A273" t="s">
        <v>54</v>
      </c>
      <c r="B273">
        <v>20030729</v>
      </c>
      <c r="C273">
        <f t="shared" si="4"/>
        <v>2003</v>
      </c>
      <c r="D273">
        <v>58.26692</v>
      </c>
      <c r="E273">
        <v>19.9967</v>
      </c>
      <c r="F273">
        <v>9.9289</v>
      </c>
      <c r="G273">
        <v>10.0678</v>
      </c>
      <c r="H273">
        <v>2.54</v>
      </c>
      <c r="I273" s="3">
        <v>0.945054945054945</v>
      </c>
      <c r="K273">
        <v>1.8697012457949913</v>
      </c>
      <c r="L273">
        <v>3.4584388269970097</v>
      </c>
      <c r="M273">
        <v>0.8395581518478803</v>
      </c>
      <c r="N273">
        <v>2.3394426194191174</v>
      </c>
      <c r="O273">
        <v>0.43195003113986546</v>
      </c>
      <c r="P273">
        <v>8.939090875198865</v>
      </c>
      <c r="R273">
        <v>2.182425903413362</v>
      </c>
      <c r="S273">
        <v>31.67901621450527</v>
      </c>
      <c r="T273">
        <v>2.57104721338175</v>
      </c>
      <c r="U273">
        <v>9.350724881397054</v>
      </c>
      <c r="V273">
        <v>4.468811470058502</v>
      </c>
      <c r="W273">
        <v>5.95734</v>
      </c>
      <c r="X273">
        <v>56.20936568275595</v>
      </c>
    </row>
    <row r="274" spans="1:24" ht="12.75">
      <c r="A274" t="s">
        <v>54</v>
      </c>
      <c r="B274">
        <v>20030807</v>
      </c>
      <c r="C274">
        <f t="shared" si="4"/>
        <v>2003</v>
      </c>
      <c r="D274">
        <v>44.22514</v>
      </c>
      <c r="E274">
        <v>22.2139</v>
      </c>
      <c r="F274">
        <v>14.6125</v>
      </c>
      <c r="G274">
        <v>7.6014</v>
      </c>
      <c r="H274">
        <v>2.6</v>
      </c>
      <c r="I274" s="3">
        <v>0.8461538461538461</v>
      </c>
      <c r="K274">
        <v>1.1209125332852434</v>
      </c>
      <c r="L274">
        <v>1.002771441838192</v>
      </c>
      <c r="M274">
        <v>0.9152668520273308</v>
      </c>
      <c r="N274">
        <v>3.8174491246389857</v>
      </c>
      <c r="O274">
        <v>0.47587370257634654</v>
      </c>
      <c r="P274">
        <v>7.332273654366098</v>
      </c>
      <c r="R274">
        <v>1.3342407586160894</v>
      </c>
      <c r="S274">
        <v>9.386810092661397</v>
      </c>
      <c r="T274">
        <v>2.8357473264115653</v>
      </c>
      <c r="U274">
        <v>15.337568111763797</v>
      </c>
      <c r="V274">
        <v>5.0339787344131866</v>
      </c>
      <c r="W274">
        <v>8.7675</v>
      </c>
      <c r="X274">
        <v>42.695845023866035</v>
      </c>
    </row>
    <row r="275" spans="1:24" ht="12.75">
      <c r="A275" t="s">
        <v>54</v>
      </c>
      <c r="B275">
        <v>20030924</v>
      </c>
      <c r="C275">
        <f t="shared" si="4"/>
        <v>2003</v>
      </c>
      <c r="D275">
        <v>84.09241</v>
      </c>
      <c r="E275">
        <v>25.2677</v>
      </c>
      <c r="F275">
        <v>13.5253</v>
      </c>
      <c r="G275">
        <v>11.7424</v>
      </c>
      <c r="H275">
        <v>2.68</v>
      </c>
      <c r="I275" s="3">
        <v>1</v>
      </c>
      <c r="K275">
        <v>2.002815624347205</v>
      </c>
      <c r="L275">
        <v>3.0820665476884814</v>
      </c>
      <c r="M275">
        <v>1.39066707816431</v>
      </c>
      <c r="N275">
        <v>3.4082458774434556</v>
      </c>
      <c r="O275">
        <v>1.0013351705339548</v>
      </c>
      <c r="P275">
        <v>10.885130298177407</v>
      </c>
      <c r="R275">
        <v>2.4455576018204583</v>
      </c>
      <c r="S275">
        <v>29.676599071178362</v>
      </c>
      <c r="T275">
        <v>4.375220066308703</v>
      </c>
      <c r="U275">
        <v>13.787852417197037</v>
      </c>
      <c r="V275">
        <v>10.903230188232</v>
      </c>
      <c r="W275">
        <v>8.115179999999999</v>
      </c>
      <c r="X275">
        <v>69.30363934473657</v>
      </c>
    </row>
    <row r="276" spans="1:24" ht="12.75">
      <c r="A276" t="s">
        <v>54</v>
      </c>
      <c r="B276">
        <v>20030930</v>
      </c>
      <c r="C276">
        <f t="shared" si="4"/>
        <v>2003</v>
      </c>
      <c r="D276">
        <v>55.55525</v>
      </c>
      <c r="E276">
        <v>17.1634</v>
      </c>
      <c r="F276">
        <v>9.7331</v>
      </c>
      <c r="G276">
        <v>7.4303</v>
      </c>
      <c r="H276">
        <v>2.68</v>
      </c>
      <c r="I276" s="3">
        <v>0.9230769230769231</v>
      </c>
      <c r="K276">
        <v>0.09809526597056503</v>
      </c>
      <c r="L276">
        <v>2.362050013359123</v>
      </c>
      <c r="M276">
        <v>0.7269018846299811</v>
      </c>
      <c r="N276">
        <v>3.3322175078041485</v>
      </c>
      <c r="O276">
        <v>0.8657202362323878</v>
      </c>
      <c r="P276">
        <v>7.3849849079962055</v>
      </c>
      <c r="R276">
        <v>0.11978018369769156</v>
      </c>
      <c r="S276">
        <v>22.74370463710548</v>
      </c>
      <c r="T276">
        <v>2.286928166926047</v>
      </c>
      <c r="U276">
        <v>13.48028424934725</v>
      </c>
      <c r="V276">
        <v>9.426560947838226</v>
      </c>
      <c r="W276">
        <v>5.83986</v>
      </c>
      <c r="X276">
        <v>53.897118184914696</v>
      </c>
    </row>
    <row r="277" spans="1:24" ht="12.75">
      <c r="A277" t="s">
        <v>54</v>
      </c>
      <c r="B277">
        <v>20031003</v>
      </c>
      <c r="C277">
        <f t="shared" si="4"/>
        <v>2003</v>
      </c>
      <c r="D277">
        <v>52.43748</v>
      </c>
      <c r="E277">
        <v>19.6054</v>
      </c>
      <c r="F277">
        <v>11.4933</v>
      </c>
      <c r="G277">
        <v>8.1121</v>
      </c>
      <c r="H277">
        <v>2.59</v>
      </c>
      <c r="I277" s="3">
        <v>0.8901098901098901</v>
      </c>
      <c r="K277">
        <v>0.4366612501326329</v>
      </c>
      <c r="L277">
        <v>1.158495948100123</v>
      </c>
      <c r="M277">
        <v>0.7553963893260227</v>
      </c>
      <c r="N277">
        <v>2.803956271161122</v>
      </c>
      <c r="O277">
        <v>0.5421903035619605</v>
      </c>
      <c r="P277">
        <v>5.696700162281861</v>
      </c>
      <c r="R277">
        <v>0.5180870741152349</v>
      </c>
      <c r="S277">
        <v>10.805726726030906</v>
      </c>
      <c r="T277">
        <v>2.3359060147539514</v>
      </c>
      <c r="U277">
        <v>11.255900124428557</v>
      </c>
      <c r="V277">
        <v>5.714471581047381</v>
      </c>
      <c r="W277">
        <v>6.89598</v>
      </c>
      <c r="X277">
        <v>37.52607152037603</v>
      </c>
    </row>
    <row r="278" spans="1:24" ht="12.75">
      <c r="A278" t="s">
        <v>54</v>
      </c>
      <c r="B278">
        <v>20031006</v>
      </c>
      <c r="C278">
        <f t="shared" si="4"/>
        <v>2003</v>
      </c>
      <c r="D278">
        <v>57.53922</v>
      </c>
      <c r="E278">
        <v>25.4769</v>
      </c>
      <c r="F278">
        <v>14.3443</v>
      </c>
      <c r="G278">
        <v>11.1326</v>
      </c>
      <c r="H278">
        <v>2.59</v>
      </c>
      <c r="I278" s="3">
        <v>0.9340659340659341</v>
      </c>
      <c r="K278">
        <v>0.9190720957452782</v>
      </c>
      <c r="L278">
        <v>1.2142097010735997</v>
      </c>
      <c r="M278">
        <v>1.5230266652421474</v>
      </c>
      <c r="N278">
        <v>5.255800882192482</v>
      </c>
      <c r="O278">
        <v>0.8599723184871558</v>
      </c>
      <c r="P278">
        <v>9.772081662740664</v>
      </c>
      <c r="R278">
        <v>1.0904548384840607</v>
      </c>
      <c r="S278">
        <v>11.32538982066691</v>
      </c>
      <c r="T278">
        <v>4.709642775952341</v>
      </c>
      <c r="U278">
        <v>21.09832111587973</v>
      </c>
      <c r="V278">
        <v>9.063768463208387</v>
      </c>
      <c r="W278">
        <v>8.60658</v>
      </c>
      <c r="X278">
        <v>55.89415701419143</v>
      </c>
    </row>
    <row r="279" spans="1:24" ht="12.75">
      <c r="A279" t="s">
        <v>54</v>
      </c>
      <c r="B279">
        <v>20031015</v>
      </c>
      <c r="C279">
        <f t="shared" si="4"/>
        <v>2003</v>
      </c>
      <c r="D279">
        <v>77.73665</v>
      </c>
      <c r="E279">
        <v>29.335</v>
      </c>
      <c r="F279">
        <v>17.0714</v>
      </c>
      <c r="G279">
        <v>12.2636</v>
      </c>
      <c r="H279">
        <v>2.59</v>
      </c>
      <c r="I279" s="3">
        <v>0.978021978021978</v>
      </c>
      <c r="K279">
        <v>2.5977636971228315</v>
      </c>
      <c r="L279">
        <v>3.567735205781043</v>
      </c>
      <c r="M279">
        <v>2.4875364477150645</v>
      </c>
      <c r="N279">
        <v>2.1835422757567655</v>
      </c>
      <c r="O279">
        <v>1.1241969123382884</v>
      </c>
      <c r="P279">
        <v>11.960774538713993</v>
      </c>
      <c r="R279">
        <v>3.0821782163550004</v>
      </c>
      <c r="S279">
        <v>33.277605957735936</v>
      </c>
      <c r="T279">
        <v>7.692188408951303</v>
      </c>
      <c r="U279">
        <v>8.765376987569041</v>
      </c>
      <c r="V279">
        <v>11.848591287697605</v>
      </c>
      <c r="W279">
        <v>10.24284</v>
      </c>
      <c r="X279">
        <v>74.90878085830889</v>
      </c>
    </row>
    <row r="280" spans="1:24" ht="12.75">
      <c r="A280" t="s">
        <v>54</v>
      </c>
      <c r="B280">
        <v>20031027</v>
      </c>
      <c r="C280">
        <f t="shared" si="4"/>
        <v>2003</v>
      </c>
      <c r="D280">
        <v>82.19042</v>
      </c>
      <c r="E280">
        <v>31.6895</v>
      </c>
      <c r="F280">
        <v>7.5244</v>
      </c>
      <c r="G280">
        <v>24.1651</v>
      </c>
      <c r="H280">
        <v>2.59</v>
      </c>
      <c r="I280" s="3">
        <v>0.989010989010989</v>
      </c>
      <c r="K280">
        <v>2.733724717171579</v>
      </c>
      <c r="L280">
        <v>4.587175106500644E-05</v>
      </c>
      <c r="M280">
        <v>1.9885598622448988</v>
      </c>
      <c r="N280">
        <v>7.478997905615619</v>
      </c>
      <c r="O280">
        <v>1.0063047244178533</v>
      </c>
      <c r="P280">
        <v>13.207633081201015</v>
      </c>
      <c r="R280">
        <v>3.243492386204931</v>
      </c>
      <c r="S280">
        <v>0.00042786304713958136</v>
      </c>
      <c r="T280">
        <v>6.14920723550264</v>
      </c>
      <c r="U280">
        <v>30.02288385245022</v>
      </c>
      <c r="V280">
        <v>10.606054206025435</v>
      </c>
      <c r="W280">
        <v>4.51464</v>
      </c>
      <c r="X280">
        <v>54.53670554323037</v>
      </c>
    </row>
    <row r="281" spans="1:24" ht="12.75">
      <c r="A281" t="s">
        <v>54</v>
      </c>
      <c r="B281">
        <v>20040313</v>
      </c>
      <c r="C281">
        <f t="shared" si="4"/>
        <v>2004</v>
      </c>
      <c r="D281">
        <v>66.26234</v>
      </c>
      <c r="E281">
        <v>12.5408</v>
      </c>
      <c r="F281">
        <v>4.3186</v>
      </c>
      <c r="G281">
        <v>8.2222</v>
      </c>
      <c r="H281">
        <v>2.78</v>
      </c>
      <c r="I281" s="3">
        <v>0.9821428571428571</v>
      </c>
      <c r="K281">
        <v>0.29008632393252237</v>
      </c>
      <c r="L281">
        <v>1.1218862279085349</v>
      </c>
      <c r="M281">
        <v>0.4906157383533123</v>
      </c>
      <c r="N281">
        <v>4.398583358170507</v>
      </c>
      <c r="O281">
        <v>1.0039696328338528</v>
      </c>
      <c r="P281">
        <v>7.305141281198729</v>
      </c>
      <c r="R281">
        <v>0.3653604736629715</v>
      </c>
      <c r="S281">
        <v>11.178153342394253</v>
      </c>
      <c r="T281">
        <v>1.5728901537473572</v>
      </c>
      <c r="U281">
        <v>17.946428716158838</v>
      </c>
      <c r="V281">
        <v>11.321330229154508</v>
      </c>
      <c r="W281">
        <v>2.59116</v>
      </c>
      <c r="X281">
        <v>44.97532291511793</v>
      </c>
    </row>
    <row r="282" spans="1:24" ht="12.75">
      <c r="A282" t="s">
        <v>54</v>
      </c>
      <c r="B282">
        <v>20040319</v>
      </c>
      <c r="C282">
        <f t="shared" si="4"/>
        <v>2004</v>
      </c>
      <c r="D282">
        <v>65.21323</v>
      </c>
      <c r="E282">
        <v>18.5599</v>
      </c>
      <c r="F282">
        <v>11.0344</v>
      </c>
      <c r="G282">
        <v>7.5255</v>
      </c>
      <c r="H282">
        <v>2.78</v>
      </c>
      <c r="I282" s="3">
        <v>0.9732142857142857</v>
      </c>
      <c r="K282">
        <v>0.8308668756598144</v>
      </c>
      <c r="L282">
        <v>0.8178200487705026</v>
      </c>
      <c r="M282">
        <v>0.8972234062273561</v>
      </c>
      <c r="N282">
        <v>4.376459196351917</v>
      </c>
      <c r="O282">
        <v>2.1605584566322507</v>
      </c>
      <c r="P282">
        <v>9.08292798364184</v>
      </c>
      <c r="R282">
        <v>1.046467517415803</v>
      </c>
      <c r="S282">
        <v>8.148524943285366</v>
      </c>
      <c r="T282">
        <v>2.876454526516609</v>
      </c>
      <c r="U282">
        <v>17.85616108664022</v>
      </c>
      <c r="V282">
        <v>24.36368089927484</v>
      </c>
      <c r="W282">
        <v>6.62064</v>
      </c>
      <c r="X282">
        <v>60.91192897313284</v>
      </c>
    </row>
    <row r="283" spans="1:24" ht="12.75">
      <c r="A283" t="s">
        <v>54</v>
      </c>
      <c r="B283">
        <v>20040406</v>
      </c>
      <c r="C283">
        <f t="shared" si="4"/>
        <v>2004</v>
      </c>
      <c r="D283">
        <v>48.05818</v>
      </c>
      <c r="E283">
        <v>17.5824</v>
      </c>
      <c r="F283">
        <v>10.9417</v>
      </c>
      <c r="G283">
        <v>6.6407</v>
      </c>
      <c r="H283">
        <v>2.47</v>
      </c>
      <c r="I283" s="3">
        <v>0.8035714285714286</v>
      </c>
      <c r="K283">
        <v>1.7191003551926396</v>
      </c>
      <c r="L283">
        <v>1.7593215846747479</v>
      </c>
      <c r="M283">
        <v>0.5410882051396125</v>
      </c>
      <c r="N283">
        <v>2.0139549506303704</v>
      </c>
      <c r="O283">
        <v>1.398839607102654</v>
      </c>
      <c r="P283">
        <v>7.432304702740024</v>
      </c>
      <c r="R283">
        <v>1.9603913026838078</v>
      </c>
      <c r="S283">
        <v>15.702785397765746</v>
      </c>
      <c r="T283">
        <v>1.6343605853458913</v>
      </c>
      <c r="U283">
        <v>8.000965264391874</v>
      </c>
      <c r="V283">
        <v>14.09212776863549</v>
      </c>
      <c r="W283">
        <v>6.5650200000000005</v>
      </c>
      <c r="X283">
        <v>47.95565031882282</v>
      </c>
    </row>
    <row r="284" spans="1:24" ht="12.75">
      <c r="A284" t="s">
        <v>54</v>
      </c>
      <c r="B284">
        <v>20040409</v>
      </c>
      <c r="C284">
        <f t="shared" si="4"/>
        <v>2004</v>
      </c>
      <c r="D284">
        <v>61.70976</v>
      </c>
      <c r="E284">
        <v>19.1919</v>
      </c>
      <c r="F284">
        <v>11.3308</v>
      </c>
      <c r="G284">
        <v>7.8611</v>
      </c>
      <c r="H284">
        <v>2.47</v>
      </c>
      <c r="I284" s="3">
        <v>0.9553571428571429</v>
      </c>
      <c r="K284">
        <v>1.1590710847744983</v>
      </c>
      <c r="L284">
        <v>1.1839933623707715</v>
      </c>
      <c r="M284">
        <v>1.158991693165318</v>
      </c>
      <c r="N284">
        <v>3.8620724340697006</v>
      </c>
      <c r="O284">
        <v>1.804427053000586</v>
      </c>
      <c r="P284">
        <v>9.168555627380874</v>
      </c>
      <c r="R284">
        <v>1.3217569683589476</v>
      </c>
      <c r="S284">
        <v>10.567706236108325</v>
      </c>
      <c r="T284">
        <v>3.5007422524834872</v>
      </c>
      <c r="U284">
        <v>15.343097611932789</v>
      </c>
      <c r="V284">
        <v>18.17807878112262</v>
      </c>
      <c r="W284">
        <v>6.79848</v>
      </c>
      <c r="X284">
        <v>55.70986185000616</v>
      </c>
    </row>
    <row r="285" spans="1:24" ht="12.75">
      <c r="A285" t="s">
        <v>54</v>
      </c>
      <c r="B285">
        <v>20040424</v>
      </c>
      <c r="C285">
        <f t="shared" si="4"/>
        <v>2004</v>
      </c>
      <c r="D285">
        <v>49.44761</v>
      </c>
      <c r="E285">
        <v>16.5598</v>
      </c>
      <c r="F285">
        <v>9.8942</v>
      </c>
      <c r="G285">
        <v>6.6656</v>
      </c>
      <c r="H285">
        <v>2.47</v>
      </c>
      <c r="I285" s="3">
        <v>0.8303571428571429</v>
      </c>
      <c r="K285">
        <v>1.3319977779710959</v>
      </c>
      <c r="L285">
        <v>0.5186478509387469</v>
      </c>
      <c r="M285">
        <v>0.7141147066865579</v>
      </c>
      <c r="N285">
        <v>4.329679718608372</v>
      </c>
      <c r="O285">
        <v>0.6964560334639418</v>
      </c>
      <c r="P285">
        <v>7.590896087668716</v>
      </c>
      <c r="R285">
        <v>1.518955453206269</v>
      </c>
      <c r="S285">
        <v>4.629179776595074</v>
      </c>
      <c r="T285">
        <v>2.156988304195634</v>
      </c>
      <c r="U285">
        <v>17.20079042666009</v>
      </c>
      <c r="V285">
        <v>7.016206403491332</v>
      </c>
      <c r="W285">
        <v>5.93652</v>
      </c>
      <c r="X285">
        <v>38.4586403641484</v>
      </c>
    </row>
    <row r="286" spans="1:24" ht="12.75">
      <c r="A286" t="s">
        <v>54</v>
      </c>
      <c r="B286">
        <v>20040430</v>
      </c>
      <c r="C286">
        <f t="shared" si="4"/>
        <v>2004</v>
      </c>
      <c r="D286">
        <v>51.36673</v>
      </c>
      <c r="E286">
        <v>28.1476</v>
      </c>
      <c r="F286">
        <v>20.7865</v>
      </c>
      <c r="G286">
        <v>7.3611</v>
      </c>
      <c r="H286">
        <v>2.47</v>
      </c>
      <c r="I286" s="3">
        <v>0.8482142857142857</v>
      </c>
      <c r="K286">
        <v>2.8314594085525835</v>
      </c>
      <c r="L286">
        <v>1.3379672998917325</v>
      </c>
      <c r="M286">
        <v>1.1760515098927216</v>
      </c>
      <c r="N286">
        <v>1.029898481945038</v>
      </c>
      <c r="O286">
        <v>1.3333372944642814</v>
      </c>
      <c r="P286">
        <v>7.708713994746357</v>
      </c>
      <c r="R286">
        <v>3.2288797926556843</v>
      </c>
      <c r="S286">
        <v>11.941997166659059</v>
      </c>
      <c r="T286">
        <v>3.552271544357996</v>
      </c>
      <c r="U286">
        <v>4.091542354168838</v>
      </c>
      <c r="V286">
        <v>13.432247283300248</v>
      </c>
      <c r="W286">
        <v>12.4719</v>
      </c>
      <c r="X286">
        <v>48.71883814114182</v>
      </c>
    </row>
    <row r="287" spans="1:24" ht="12.75">
      <c r="A287" t="s">
        <v>54</v>
      </c>
      <c r="B287">
        <v>20040515</v>
      </c>
      <c r="C287">
        <f t="shared" si="4"/>
        <v>2004</v>
      </c>
      <c r="D287">
        <v>55.33181</v>
      </c>
      <c r="E287">
        <v>25.2976</v>
      </c>
      <c r="F287">
        <v>18.4094</v>
      </c>
      <c r="G287">
        <v>6.8882</v>
      </c>
      <c r="H287">
        <v>2.46</v>
      </c>
      <c r="I287" s="3">
        <v>0.9017857142857143</v>
      </c>
      <c r="K287">
        <v>2.577837206647093</v>
      </c>
      <c r="L287">
        <v>1.169075472230332</v>
      </c>
      <c r="M287">
        <v>1.0140600970036824</v>
      </c>
      <c r="N287">
        <v>2.0574533026804795</v>
      </c>
      <c r="O287">
        <v>1.8043073047142268</v>
      </c>
      <c r="P287">
        <v>8.622733383275815</v>
      </c>
      <c r="R287">
        <v>2.9297530962131337</v>
      </c>
      <c r="S287">
        <v>10.39540286026291</v>
      </c>
      <c r="T287">
        <v>3.05690919582469</v>
      </c>
      <c r="U287">
        <v>8.166653473902068</v>
      </c>
      <c r="V287">
        <v>18.106887943712316</v>
      </c>
      <c r="W287">
        <v>11.04564</v>
      </c>
      <c r="X287">
        <v>53.701246569915114</v>
      </c>
    </row>
    <row r="288" spans="1:24" ht="12.75">
      <c r="A288" t="s">
        <v>54</v>
      </c>
      <c r="B288">
        <v>20040617</v>
      </c>
      <c r="C288">
        <f t="shared" si="4"/>
        <v>2004</v>
      </c>
      <c r="D288">
        <v>72.50011</v>
      </c>
      <c r="E288">
        <v>17.4837</v>
      </c>
      <c r="F288">
        <v>8.3656</v>
      </c>
      <c r="G288">
        <v>9.1181</v>
      </c>
      <c r="H288">
        <v>2.44</v>
      </c>
      <c r="I288" s="3">
        <v>0.9910714285714286</v>
      </c>
      <c r="K288">
        <v>1.5702616712309998</v>
      </c>
      <c r="L288">
        <v>5.186250174334299</v>
      </c>
      <c r="M288">
        <v>0.5722569513767066</v>
      </c>
      <c r="N288">
        <v>1.9701753592351101</v>
      </c>
      <c r="O288">
        <v>0.818539411406942</v>
      </c>
      <c r="P288">
        <v>10.117483567584058</v>
      </c>
      <c r="R288">
        <v>1.7725587101140592</v>
      </c>
      <c r="S288">
        <v>45.768674001731036</v>
      </c>
      <c r="T288">
        <v>1.7182361319531492</v>
      </c>
      <c r="U288">
        <v>7.806584213258831</v>
      </c>
      <c r="V288">
        <v>8.150846178044885</v>
      </c>
      <c r="W288">
        <v>5.01936</v>
      </c>
      <c r="X288">
        <v>70.23625923510197</v>
      </c>
    </row>
    <row r="289" spans="1:24" ht="12.75">
      <c r="A289" t="s">
        <v>54</v>
      </c>
      <c r="B289">
        <v>20040620</v>
      </c>
      <c r="C289">
        <f t="shared" si="4"/>
        <v>2004</v>
      </c>
      <c r="D289">
        <v>60.35641</v>
      </c>
      <c r="E289">
        <v>16.5033</v>
      </c>
      <c r="F289">
        <v>9.0828</v>
      </c>
      <c r="G289">
        <v>7.4205</v>
      </c>
      <c r="H289">
        <v>2.44</v>
      </c>
      <c r="I289" s="3">
        <v>0.9464285714285714</v>
      </c>
      <c r="K289">
        <v>1.538948614769125</v>
      </c>
      <c r="L289">
        <v>2.920709776781691</v>
      </c>
      <c r="M289">
        <v>0.8261254673255823</v>
      </c>
      <c r="N289">
        <v>2.2259156704262684</v>
      </c>
      <c r="O289">
        <v>0.8664986000937213</v>
      </c>
      <c r="P289">
        <v>8.378198129396386</v>
      </c>
      <c r="R289">
        <v>1.7372115880460048</v>
      </c>
      <c r="S289">
        <v>25.775272910807555</v>
      </c>
      <c r="T289">
        <v>2.4804917163008455</v>
      </c>
      <c r="U289">
        <v>8.819924607899585</v>
      </c>
      <c r="V289">
        <v>8.628413860629479</v>
      </c>
      <c r="W289">
        <v>5.44968</v>
      </c>
      <c r="X289">
        <v>52.89099468368347</v>
      </c>
    </row>
    <row r="290" spans="1:24" ht="12.75">
      <c r="A290" t="s">
        <v>54</v>
      </c>
      <c r="B290">
        <v>20040623</v>
      </c>
      <c r="C290">
        <f t="shared" si="4"/>
        <v>2004</v>
      </c>
      <c r="D290">
        <v>58.4955</v>
      </c>
      <c r="E290">
        <v>17.8513</v>
      </c>
      <c r="F290">
        <v>10.4588</v>
      </c>
      <c r="G290">
        <v>7.3925</v>
      </c>
      <c r="H290">
        <v>2.44</v>
      </c>
      <c r="I290" s="3">
        <v>0.9285714285714286</v>
      </c>
      <c r="K290">
        <v>1.8908477254835305</v>
      </c>
      <c r="L290">
        <v>3.4413136980092602</v>
      </c>
      <c r="M290">
        <v>0.5970321086420891</v>
      </c>
      <c r="N290">
        <v>1.712560119076275</v>
      </c>
      <c r="O290">
        <v>0.7679457604202646</v>
      </c>
      <c r="P290">
        <v>8.409699411631419</v>
      </c>
      <c r="R290">
        <v>2.134445912239383</v>
      </c>
      <c r="S290">
        <v>30.36960414315038</v>
      </c>
      <c r="T290">
        <v>1.792625041141216</v>
      </c>
      <c r="U290">
        <v>6.785814636839186</v>
      </c>
      <c r="V290">
        <v>7.6470450647065835</v>
      </c>
      <c r="W290">
        <v>6.2752799999999995</v>
      </c>
      <c r="X290">
        <v>55.004814798076744</v>
      </c>
    </row>
    <row r="291" spans="1:24" ht="12.75">
      <c r="A291" t="s">
        <v>54</v>
      </c>
      <c r="B291">
        <v>20040629</v>
      </c>
      <c r="C291">
        <f t="shared" si="4"/>
        <v>2004</v>
      </c>
      <c r="D291">
        <v>51.56194</v>
      </c>
      <c r="E291">
        <v>11.5056</v>
      </c>
      <c r="F291">
        <v>5.1257</v>
      </c>
      <c r="G291">
        <v>6.3799</v>
      </c>
      <c r="H291">
        <v>2.44</v>
      </c>
      <c r="I291" s="3">
        <v>0.8660714285714286</v>
      </c>
      <c r="K291">
        <v>1.66636971032827</v>
      </c>
      <c r="L291">
        <v>3.8626679827922756</v>
      </c>
      <c r="M291">
        <v>0.21724062835901253</v>
      </c>
      <c r="N291">
        <v>1.2618271952466968</v>
      </c>
      <c r="O291">
        <v>0.7857882550877555</v>
      </c>
      <c r="P291">
        <v>7.793893771814011</v>
      </c>
      <c r="R291">
        <v>1.8810483618294314</v>
      </c>
      <c r="S291">
        <v>34.08805702359627</v>
      </c>
      <c r="T291">
        <v>0.6522781349823111</v>
      </c>
      <c r="U291">
        <v>4.999839337193751</v>
      </c>
      <c r="V291">
        <v>7.82471693662944</v>
      </c>
      <c r="W291">
        <v>3.07542</v>
      </c>
      <c r="X291">
        <v>52.5213597942312</v>
      </c>
    </row>
    <row r="292" spans="1:24" ht="12.75">
      <c r="A292" t="s">
        <v>54</v>
      </c>
      <c r="B292">
        <v>20040702</v>
      </c>
      <c r="C292">
        <f t="shared" si="4"/>
        <v>2004</v>
      </c>
      <c r="D292">
        <v>56.8144</v>
      </c>
      <c r="E292">
        <v>18.0964</v>
      </c>
      <c r="F292">
        <v>11.2914</v>
      </c>
      <c r="G292">
        <v>6.805</v>
      </c>
      <c r="H292">
        <v>2.54</v>
      </c>
      <c r="I292" s="3">
        <v>0.9196428571428571</v>
      </c>
      <c r="K292">
        <v>2.0037645048460497</v>
      </c>
      <c r="L292">
        <v>2.8951362508266523</v>
      </c>
      <c r="M292">
        <v>0.5746545472410985</v>
      </c>
      <c r="N292">
        <v>1.4459452198725893</v>
      </c>
      <c r="O292">
        <v>0.820096139129609</v>
      </c>
      <c r="P292">
        <v>7.739596661915999</v>
      </c>
      <c r="R292">
        <v>2.3389124704021116</v>
      </c>
      <c r="S292">
        <v>26.519210782969502</v>
      </c>
      <c r="T292">
        <v>1.7598113592125295</v>
      </c>
      <c r="U292">
        <v>5.77942618996867</v>
      </c>
      <c r="V292">
        <v>8.484442108782737</v>
      </c>
      <c r="W292">
        <v>6.774839999999999</v>
      </c>
      <c r="X292">
        <v>51.656642911335545</v>
      </c>
    </row>
    <row r="293" spans="1:24" ht="12.75">
      <c r="A293" t="s">
        <v>54</v>
      </c>
      <c r="B293">
        <v>20040723</v>
      </c>
      <c r="C293">
        <f t="shared" si="4"/>
        <v>2004</v>
      </c>
      <c r="D293">
        <v>49.75286</v>
      </c>
      <c r="E293">
        <v>17.8985</v>
      </c>
      <c r="F293">
        <v>11.6316</v>
      </c>
      <c r="G293">
        <v>6.2669</v>
      </c>
      <c r="H293">
        <v>2.54</v>
      </c>
      <c r="I293" s="3">
        <v>0.8392857142857143</v>
      </c>
      <c r="K293">
        <v>0.8832315237603442</v>
      </c>
      <c r="L293">
        <v>2.3259730749582648</v>
      </c>
      <c r="M293">
        <v>0.9755141327223055</v>
      </c>
      <c r="N293">
        <v>1.6100015045443368</v>
      </c>
      <c r="O293">
        <v>0.18653789307573165</v>
      </c>
      <c r="P293">
        <v>5.981258129060983</v>
      </c>
      <c r="R293">
        <v>1.0309600854687486</v>
      </c>
      <c r="S293">
        <v>21.305722738512753</v>
      </c>
      <c r="T293">
        <v>2.987396271514781</v>
      </c>
      <c r="U293">
        <v>6.435157247570147</v>
      </c>
      <c r="V293">
        <v>1.9298590486904152</v>
      </c>
      <c r="W293">
        <v>6.97896</v>
      </c>
      <c r="X293">
        <v>40.668055391756845</v>
      </c>
    </row>
    <row r="294" spans="1:24" ht="12.75">
      <c r="A294" t="s">
        <v>54</v>
      </c>
      <c r="B294">
        <v>20040810</v>
      </c>
      <c r="C294">
        <f t="shared" si="4"/>
        <v>2004</v>
      </c>
      <c r="D294">
        <v>51.78659</v>
      </c>
      <c r="E294">
        <v>19.8129</v>
      </c>
      <c r="F294">
        <v>12.3276</v>
      </c>
      <c r="G294">
        <v>7.4853</v>
      </c>
      <c r="H294">
        <v>2.6</v>
      </c>
      <c r="I294" s="3">
        <v>0.875</v>
      </c>
      <c r="K294">
        <v>1.1683565582274786</v>
      </c>
      <c r="L294">
        <v>1.9166444363088688</v>
      </c>
      <c r="M294">
        <v>0.8952868864907321</v>
      </c>
      <c r="N294">
        <v>2.4809997564787394</v>
      </c>
      <c r="O294">
        <v>0.6895705069982994</v>
      </c>
      <c r="P294">
        <v>7.150858144504118</v>
      </c>
      <c r="R294">
        <v>1.3907141675137484</v>
      </c>
      <c r="S294">
        <v>17.94145364352177</v>
      </c>
      <c r="T294">
        <v>2.773843922254945</v>
      </c>
      <c r="U294">
        <v>9.968044499836175</v>
      </c>
      <c r="V294">
        <v>7.294547375311299</v>
      </c>
      <c r="W294">
        <v>7.39656</v>
      </c>
      <c r="X294">
        <v>46.76516360843794</v>
      </c>
    </row>
    <row r="295" spans="1:24" ht="12.75">
      <c r="A295" t="s">
        <v>54</v>
      </c>
      <c r="B295">
        <v>20040816</v>
      </c>
      <c r="C295">
        <f t="shared" si="4"/>
        <v>2004</v>
      </c>
      <c r="D295">
        <v>48.68182</v>
      </c>
      <c r="E295">
        <v>20.7108</v>
      </c>
      <c r="F295">
        <v>14.6132</v>
      </c>
      <c r="G295">
        <v>6.0976</v>
      </c>
      <c r="H295">
        <v>2.6</v>
      </c>
      <c r="I295" s="3">
        <v>0.8125</v>
      </c>
      <c r="K295">
        <v>1.3179950128952875</v>
      </c>
      <c r="L295">
        <v>2.037205344382622</v>
      </c>
      <c r="M295">
        <v>0.8233897489674943</v>
      </c>
      <c r="N295">
        <v>1.1204575510838426</v>
      </c>
      <c r="O295">
        <v>0.7135201642700992</v>
      </c>
      <c r="P295">
        <v>6.012567821599346</v>
      </c>
      <c r="R295">
        <v>1.5688312991769642</v>
      </c>
      <c r="S295">
        <v>19.070008268703983</v>
      </c>
      <c r="T295">
        <v>2.551086903297508</v>
      </c>
      <c r="U295">
        <v>4.501721816060532</v>
      </c>
      <c r="V295">
        <v>7.547896246555939</v>
      </c>
      <c r="W295">
        <v>8.76792</v>
      </c>
      <c r="X295">
        <v>44.00746453379493</v>
      </c>
    </row>
    <row r="296" spans="1:24" ht="12.75">
      <c r="A296" t="s">
        <v>54</v>
      </c>
      <c r="B296">
        <v>20040828</v>
      </c>
      <c r="C296">
        <f t="shared" si="4"/>
        <v>2004</v>
      </c>
      <c r="D296">
        <v>77.2225</v>
      </c>
      <c r="E296">
        <v>25.7353</v>
      </c>
      <c r="F296">
        <v>16.1548</v>
      </c>
      <c r="G296">
        <v>9.5805</v>
      </c>
      <c r="H296">
        <v>2.6</v>
      </c>
      <c r="I296" s="3">
        <v>1</v>
      </c>
      <c r="K296">
        <v>1.607268010685943</v>
      </c>
      <c r="L296">
        <v>4.924654315085885</v>
      </c>
      <c r="M296">
        <v>1.7401013061951638</v>
      </c>
      <c r="N296">
        <v>2.61815081046432</v>
      </c>
      <c r="O296">
        <v>0.5033259972241472</v>
      </c>
      <c r="P296">
        <v>11.393500439655458</v>
      </c>
      <c r="R296">
        <v>1.9131577408558333</v>
      </c>
      <c r="S296">
        <v>46.09903403608884</v>
      </c>
      <c r="T296">
        <v>5.3913103220096295</v>
      </c>
      <c r="U296">
        <v>10.519083574208377</v>
      </c>
      <c r="V296">
        <v>5.324379878077355</v>
      </c>
      <c r="W296">
        <v>9.69288</v>
      </c>
      <c r="X296">
        <v>78.93984555124003</v>
      </c>
    </row>
    <row r="297" spans="1:24" ht="12.75">
      <c r="A297" t="s">
        <v>54</v>
      </c>
      <c r="B297">
        <v>20040831</v>
      </c>
      <c r="C297">
        <f t="shared" si="4"/>
        <v>2004</v>
      </c>
      <c r="D297">
        <v>55.63224</v>
      </c>
      <c r="E297">
        <v>22.3162</v>
      </c>
      <c r="F297">
        <v>14.7936</v>
      </c>
      <c r="G297">
        <v>7.5226</v>
      </c>
      <c r="H297">
        <v>2.6</v>
      </c>
      <c r="I297" s="3">
        <v>0.9107142857142857</v>
      </c>
      <c r="K297">
        <v>1.131783992714864</v>
      </c>
      <c r="L297">
        <v>2.3230047192670553</v>
      </c>
      <c r="M297">
        <v>1.6482549415438452</v>
      </c>
      <c r="N297">
        <v>1.613563869582923</v>
      </c>
      <c r="O297">
        <v>0.5054096174067938</v>
      </c>
      <c r="P297">
        <v>7.222017140515481</v>
      </c>
      <c r="R297">
        <v>1.3471812368834957</v>
      </c>
      <c r="S297">
        <v>21.745338204031764</v>
      </c>
      <c r="T297">
        <v>5.106745134901967</v>
      </c>
      <c r="U297">
        <v>6.482901263222377</v>
      </c>
      <c r="V297">
        <v>5.346421229875639</v>
      </c>
      <c r="W297">
        <v>8.876159999999999</v>
      </c>
      <c r="X297">
        <v>48.90474706891524</v>
      </c>
    </row>
    <row r="298" spans="1:24" ht="12.75">
      <c r="A298" t="s">
        <v>54</v>
      </c>
      <c r="B298">
        <v>20040903</v>
      </c>
      <c r="C298">
        <f t="shared" si="4"/>
        <v>2004</v>
      </c>
      <c r="D298">
        <v>48.71865</v>
      </c>
      <c r="E298">
        <v>36.0782</v>
      </c>
      <c r="F298">
        <v>28.6765</v>
      </c>
      <c r="G298">
        <v>7.4017</v>
      </c>
      <c r="H298">
        <v>2.68</v>
      </c>
      <c r="I298" s="3">
        <v>0.8214285714285714</v>
      </c>
      <c r="K298">
        <v>2.581361619928516</v>
      </c>
      <c r="L298">
        <v>0.14017488914105486</v>
      </c>
      <c r="M298">
        <v>2.351672682066193</v>
      </c>
      <c r="N298">
        <v>1.5525349316850332</v>
      </c>
      <c r="O298">
        <v>0.9439158672248146</v>
      </c>
      <c r="P298">
        <v>7.5696599900456105</v>
      </c>
      <c r="R298">
        <v>3.151996846799796</v>
      </c>
      <c r="S298">
        <v>1.3497158223289667</v>
      </c>
      <c r="T298">
        <v>7.398669077251529</v>
      </c>
      <c r="U298">
        <v>6.280686100814173</v>
      </c>
      <c r="V298">
        <v>10.278009083800375</v>
      </c>
      <c r="W298">
        <v>17.2059</v>
      </c>
      <c r="X298">
        <v>45.66497693099484</v>
      </c>
    </row>
    <row r="299" spans="1:24" ht="12.75">
      <c r="A299" t="s">
        <v>54</v>
      </c>
      <c r="B299">
        <v>20040909</v>
      </c>
      <c r="C299">
        <f t="shared" si="4"/>
        <v>2004</v>
      </c>
      <c r="D299">
        <v>63.85989</v>
      </c>
      <c r="E299">
        <v>38.5802</v>
      </c>
      <c r="F299">
        <v>28.87</v>
      </c>
      <c r="G299">
        <v>9.7102</v>
      </c>
      <c r="H299">
        <v>2.68</v>
      </c>
      <c r="I299" s="3">
        <v>0.9642857142857143</v>
      </c>
      <c r="K299">
        <v>2.7971641562371965</v>
      </c>
      <c r="L299">
        <v>1.2903974971479852</v>
      </c>
      <c r="M299">
        <v>1.534737998887446</v>
      </c>
      <c r="N299">
        <v>2.3465673494962904</v>
      </c>
      <c r="O299">
        <v>1.3939898015051146</v>
      </c>
      <c r="P299">
        <v>9.362856803274033</v>
      </c>
      <c r="R299">
        <v>3.415504643896119</v>
      </c>
      <c r="S299">
        <v>12.424978037555142</v>
      </c>
      <c r="T299">
        <v>4.828485979636781</v>
      </c>
      <c r="U299">
        <v>9.492896189208354</v>
      </c>
      <c r="V299">
        <v>15.178725498829076</v>
      </c>
      <c r="W299">
        <v>17.322</v>
      </c>
      <c r="X299">
        <v>62.662590349125466</v>
      </c>
    </row>
    <row r="300" spans="1:24" ht="12.75">
      <c r="A300" t="s">
        <v>54</v>
      </c>
      <c r="B300">
        <v>20040915</v>
      </c>
      <c r="C300">
        <f t="shared" si="4"/>
        <v>2004</v>
      </c>
      <c r="D300">
        <v>59.53502</v>
      </c>
      <c r="E300">
        <v>27.374</v>
      </c>
      <c r="F300">
        <v>19.4162</v>
      </c>
      <c r="G300">
        <v>7.9578</v>
      </c>
      <c r="H300">
        <v>2.68</v>
      </c>
      <c r="I300" s="3">
        <v>0.9375</v>
      </c>
      <c r="K300">
        <v>2.5978992514798094</v>
      </c>
      <c r="L300">
        <v>2.2997145438437165</v>
      </c>
      <c r="M300">
        <v>1.0054533426186858</v>
      </c>
      <c r="N300">
        <v>1.1531750615698082</v>
      </c>
      <c r="O300">
        <v>1.3727344806763921</v>
      </c>
      <c r="P300">
        <v>8.428976680188411</v>
      </c>
      <c r="R300">
        <v>3.1721902835119518</v>
      </c>
      <c r="S300">
        <v>22.143488935043568</v>
      </c>
      <c r="T300">
        <v>3.1632873959806753</v>
      </c>
      <c r="U300">
        <v>4.6650999170409495</v>
      </c>
      <c r="V300">
        <v>14.947282858502456</v>
      </c>
      <c r="W300">
        <v>11.64972</v>
      </c>
      <c r="X300">
        <v>59.7410693900796</v>
      </c>
    </row>
    <row r="301" spans="1:24" ht="12.75">
      <c r="A301" t="s">
        <v>54</v>
      </c>
      <c r="B301">
        <v>20040930</v>
      </c>
      <c r="C301">
        <f t="shared" si="4"/>
        <v>2004</v>
      </c>
      <c r="D301">
        <v>51.82927</v>
      </c>
      <c r="E301">
        <v>16.7857</v>
      </c>
      <c r="F301">
        <v>9.96</v>
      </c>
      <c r="G301">
        <v>6.8257</v>
      </c>
      <c r="H301">
        <v>2.68</v>
      </c>
      <c r="I301" s="3">
        <v>0.8839285714285714</v>
      </c>
      <c r="K301">
        <v>1.6404788281455076</v>
      </c>
      <c r="L301">
        <v>2.488090962708956</v>
      </c>
      <c r="M301">
        <v>0.46885294512267855</v>
      </c>
      <c r="N301">
        <v>1.9406452279941955</v>
      </c>
      <c r="O301">
        <v>1.1792811240634282</v>
      </c>
      <c r="P301">
        <v>7.717349088034767</v>
      </c>
      <c r="R301">
        <v>2.0031227138565946</v>
      </c>
      <c r="S301">
        <v>23.957327595120773</v>
      </c>
      <c r="T301">
        <v>1.4750725359490442</v>
      </c>
      <c r="U301">
        <v>7.850762814621955</v>
      </c>
      <c r="V301">
        <v>12.840828855980474</v>
      </c>
      <c r="W301">
        <v>5.976</v>
      </c>
      <c r="X301">
        <v>54.103114515528844</v>
      </c>
    </row>
    <row r="302" spans="1:24" ht="12.75">
      <c r="A302" t="s">
        <v>54</v>
      </c>
      <c r="B302">
        <v>20041024</v>
      </c>
      <c r="C302">
        <f t="shared" si="4"/>
        <v>2004</v>
      </c>
      <c r="D302">
        <v>51.49968</v>
      </c>
      <c r="E302">
        <v>9.4363</v>
      </c>
      <c r="F302">
        <v>2.3138</v>
      </c>
      <c r="G302">
        <v>7.1225</v>
      </c>
      <c r="H302">
        <v>2.59</v>
      </c>
      <c r="I302" s="3">
        <v>0.8571428571428571</v>
      </c>
      <c r="K302">
        <v>0.37933531256671527</v>
      </c>
      <c r="L302">
        <v>0.879013843020059</v>
      </c>
      <c r="M302">
        <v>0.02632744689553361</v>
      </c>
      <c r="N302">
        <v>0.8742512536933226</v>
      </c>
      <c r="O302">
        <v>3.313135712837622</v>
      </c>
      <c r="P302">
        <v>5.472063569013253</v>
      </c>
      <c r="R302">
        <v>0.4500713588315504</v>
      </c>
      <c r="S302">
        <v>8.198892185725702</v>
      </c>
      <c r="T302">
        <v>0.08141214655693833</v>
      </c>
      <c r="U302">
        <v>3.509500093292659</v>
      </c>
      <c r="V302">
        <v>34.91914139884677</v>
      </c>
      <c r="W302">
        <v>1.38828</v>
      </c>
      <c r="X302">
        <v>48.54729718325362</v>
      </c>
    </row>
    <row r="303" spans="1:24" ht="12.75">
      <c r="A303" t="s">
        <v>54</v>
      </c>
      <c r="B303">
        <v>20041120</v>
      </c>
      <c r="C303">
        <f t="shared" si="4"/>
        <v>2004</v>
      </c>
      <c r="D303">
        <v>54.74421</v>
      </c>
      <c r="E303">
        <v>10.2941</v>
      </c>
      <c r="F303">
        <v>3.7043</v>
      </c>
      <c r="G303">
        <v>6.5898</v>
      </c>
      <c r="H303">
        <v>2.37</v>
      </c>
      <c r="I303" s="3">
        <v>0.8928571428571429</v>
      </c>
      <c r="K303">
        <v>0.045065045977274336</v>
      </c>
      <c r="L303">
        <v>1.432421900219717</v>
      </c>
      <c r="M303">
        <v>0.40107475434083195</v>
      </c>
      <c r="N303">
        <v>3.8958211554878885</v>
      </c>
      <c r="O303">
        <v>2.7976193400621288</v>
      </c>
      <c r="P303">
        <v>8.57200219608784</v>
      </c>
      <c r="R303">
        <v>0.049658518697074695</v>
      </c>
      <c r="S303">
        <v>12.305310123670592</v>
      </c>
      <c r="T303">
        <v>1.1874563929617525</v>
      </c>
      <c r="U303">
        <v>15.342346886459472</v>
      </c>
      <c r="V303">
        <v>27.09852722782139</v>
      </c>
      <c r="W303">
        <v>2.22258</v>
      </c>
      <c r="X303">
        <v>58.20587914961028</v>
      </c>
    </row>
    <row r="304" spans="11:15" ht="12.75">
      <c r="K304">
        <f>AVERAGE(K2:K303)</f>
        <v>2.3133123992584874</v>
      </c>
      <c r="L304">
        <f>AVERAGE(L2:L303)</f>
        <v>1.4254564007041808</v>
      </c>
      <c r="M304">
        <f>AVERAGE(M2:M303)</f>
        <v>0.6809368775849475</v>
      </c>
      <c r="N304">
        <f>AVERAGE(N2:N303)</f>
        <v>2.6047373718706637</v>
      </c>
      <c r="O304">
        <f>AVERAGE(O2:O303)</f>
        <v>1.7366153986249546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2006-03-06T21:31:11Z</dcterms:created>
  <dcterms:modified xsi:type="dcterms:W3CDTF">2006-04-19T17:17:15Z</dcterms:modified>
  <cp:category/>
  <cp:version/>
  <cp:contentType/>
  <cp:contentStatus/>
</cp:coreProperties>
</file>