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035" windowHeight="11760" activeTab="1"/>
  </bookViews>
  <sheets>
    <sheet name="Profile" sheetId="1" r:id="rId1"/>
    <sheet name="Loading" sheetId="2" r:id="rId2"/>
    <sheet name="Chart1" sheetId="3" r:id="rId3"/>
    <sheet name="Chart2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<sst xmlns="http://schemas.openxmlformats.org/spreadsheetml/2006/main" count="280" uniqueCount="61">
  <si>
    <t>CM</t>
  </si>
  <si>
    <t>AS</t>
  </si>
  <si>
    <t>BR</t>
  </si>
  <si>
    <t>CA</t>
  </si>
  <si>
    <t>EC1</t>
  </si>
  <si>
    <t>EC2</t>
  </si>
  <si>
    <t>EC3</t>
  </si>
  <si>
    <t>OC1</t>
  </si>
  <si>
    <t>OC2</t>
  </si>
  <si>
    <t>OC3</t>
  </si>
  <si>
    <t>OC4</t>
  </si>
  <si>
    <t>OP</t>
  </si>
  <si>
    <t>CL</t>
  </si>
  <si>
    <t>CR</t>
  </si>
  <si>
    <t>CU</t>
  </si>
  <si>
    <t>H</t>
  </si>
  <si>
    <t>FE</t>
  </si>
  <si>
    <t>PB</t>
  </si>
  <si>
    <t>MG</t>
  </si>
  <si>
    <t>MN</t>
  </si>
  <si>
    <t>NI</t>
  </si>
  <si>
    <t>NO3</t>
  </si>
  <si>
    <t>P</t>
  </si>
  <si>
    <t>K</t>
  </si>
  <si>
    <t>RB</t>
  </si>
  <si>
    <t>SE</t>
  </si>
  <si>
    <t>SI</t>
  </si>
  <si>
    <t>NA</t>
  </si>
  <si>
    <t>SR</t>
  </si>
  <si>
    <t>S</t>
  </si>
  <si>
    <t>TI</t>
  </si>
  <si>
    <t>V</t>
  </si>
  <si>
    <t>ZN</t>
  </si>
  <si>
    <t>ZR</t>
  </si>
  <si>
    <t>Sulfate</t>
  </si>
  <si>
    <t>Nitrate</t>
  </si>
  <si>
    <t>OMC</t>
  </si>
  <si>
    <t>LAC</t>
  </si>
  <si>
    <t>Soil</t>
  </si>
  <si>
    <t>Smoke</t>
  </si>
  <si>
    <t>Diesel</t>
  </si>
  <si>
    <t>Gasoline</t>
  </si>
  <si>
    <t>Nitrate-rich Secondary</t>
  </si>
  <si>
    <t>Dust1-Ca</t>
  </si>
  <si>
    <t>Sulfate-rich Secondary</t>
  </si>
  <si>
    <t>Dust2-Si</t>
  </si>
  <si>
    <t>SITE</t>
  </si>
  <si>
    <t>DATE</t>
  </si>
  <si>
    <t>aerosol_bext:VAL</t>
  </si>
  <si>
    <t>MT:VAL</t>
  </si>
  <si>
    <t>CM_calculated:VAL</t>
  </si>
  <si>
    <t>MF:VAL</t>
  </si>
  <si>
    <t>fRHgrid:VAL</t>
  </si>
  <si>
    <t>Sum MF</t>
  </si>
  <si>
    <t>GRBA1</t>
  </si>
  <si>
    <t>JARB1</t>
  </si>
  <si>
    <t>Sum Ext</t>
  </si>
  <si>
    <t>Year</t>
  </si>
  <si>
    <t>BextPercentile</t>
  </si>
  <si>
    <t>Contribution to PM2.5</t>
  </si>
  <si>
    <t>Contribution to Bext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</si>
</sst>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25"/>
      <name val="Arial"/>
      <family val="2"/>
    </font>
    <font>
      <sz val="8"/>
      <name val="Arial"/>
      <family val="0"/>
    </font>
    <font>
      <b/>
      <sz val="24"/>
      <name val="Arial"/>
      <family val="2"/>
    </font>
    <font>
      <b/>
      <vertAlign val="superscript"/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'[2]Sheet2'!$A$2:$AH$2</c:f>
              <c:numCache>
                <c:ptCount val="34"/>
                <c:pt idx="1">
                  <c:v>1.9749215851418784E-05</c:v>
                </c:pt>
                <c:pt idx="2">
                  <c:v>8.715825953523272E-05</c:v>
                </c:pt>
                <c:pt idx="3">
                  <c:v>0.006366000228574148</c:v>
                </c:pt>
                <c:pt idx="4">
                  <c:v>5.231553651219729E-06</c:v>
                </c:pt>
                <c:pt idx="5">
                  <c:v>1.1319852259914401E-05</c:v>
                </c:pt>
                <c:pt idx="6">
                  <c:v>3.4976220046112185E-06</c:v>
                </c:pt>
                <c:pt idx="7">
                  <c:v>0.00010486469281477893</c:v>
                </c:pt>
                <c:pt idx="8">
                  <c:v>0.0033810902282171264</c:v>
                </c:pt>
                <c:pt idx="9">
                  <c:v>0.018850892133631395</c:v>
                </c:pt>
                <c:pt idx="10">
                  <c:v>0.0001847404116223761</c:v>
                </c:pt>
                <c:pt idx="11">
                  <c:v>0.000715085147674629</c:v>
                </c:pt>
                <c:pt idx="12">
                  <c:v>0.00013367223791955232</c:v>
                </c:pt>
                <c:pt idx="13">
                  <c:v>1.5214488848779956E-06</c:v>
                </c:pt>
                <c:pt idx="14">
                  <c:v>2.604999722184397E-05</c:v>
                </c:pt>
                <c:pt idx="15">
                  <c:v>0.009220750631431325</c:v>
                </c:pt>
                <c:pt idx="16">
                  <c:v>0.035773030402601616</c:v>
                </c:pt>
                <c:pt idx="17">
                  <c:v>2.4478626012711228E-05</c:v>
                </c:pt>
                <c:pt idx="18">
                  <c:v>3.7646160507647466E-06</c:v>
                </c:pt>
                <c:pt idx="19">
                  <c:v>0.0007017215394270487</c:v>
                </c:pt>
                <c:pt idx="20">
                  <c:v>7.915956290254994E-06</c:v>
                </c:pt>
                <c:pt idx="21">
                  <c:v>6.43108002732407E-06</c:v>
                </c:pt>
                <c:pt idx="22">
                  <c:v>2.1316415278580376E-06</c:v>
                </c:pt>
                <c:pt idx="23">
                  <c:v>0.02769924169443816</c:v>
                </c:pt>
                <c:pt idx="24">
                  <c:v>0.000157248368432505</c:v>
                </c:pt>
                <c:pt idx="25">
                  <c:v>1.2455272253062087E-08</c:v>
                </c:pt>
                <c:pt idx="26">
                  <c:v>0.1740189319565235</c:v>
                </c:pt>
                <c:pt idx="27">
                  <c:v>5.262007659609116E-06</c:v>
                </c:pt>
                <c:pt idx="28">
                  <c:v>7.639228086168785E-05</c:v>
                </c:pt>
                <c:pt idx="29">
                  <c:v>0.0005375341069825329</c:v>
                </c:pt>
                <c:pt idx="30">
                  <c:v>0.003729573082207096</c:v>
                </c:pt>
                <c:pt idx="31">
                  <c:v>7.466516312563221E-05</c:v>
                </c:pt>
                <c:pt idx="32">
                  <c:v>1.478340471176124E-07</c:v>
                </c:pt>
                <c:pt idx="33">
                  <c:v>1.542864032329893E-05</c:v>
                </c:pt>
              </c:numCache>
            </c:numRef>
          </c:val>
        </c:ser>
        <c:axId val="22699921"/>
        <c:axId val="2972698"/>
      </c:barChart>
      <c:catAx>
        <c:axId val="22699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2698"/>
        <c:crossesAt val="0.0001"/>
        <c:auto val="1"/>
        <c:lblOffset val="100"/>
        <c:noMultiLvlLbl val="0"/>
      </c:catAx>
      <c:valAx>
        <c:axId val="2972698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22699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'[1]Sheet2'!$A$5:$AH$5</c:f>
              <c:numCache>
                <c:ptCount val="34"/>
                <c:pt idx="1">
                  <c:v>2.7336319740837936E-05</c:v>
                </c:pt>
                <c:pt idx="2">
                  <c:v>8.93972668134811E-05</c:v>
                </c:pt>
                <c:pt idx="3">
                  <c:v>0.17746869943232021</c:v>
                </c:pt>
                <c:pt idx="4">
                  <c:v>1.7860145097725706E-05</c:v>
                </c:pt>
                <c:pt idx="5">
                  <c:v>0.0006814208512510663</c:v>
                </c:pt>
                <c:pt idx="6">
                  <c:v>2.3688988487907793E-05</c:v>
                </c:pt>
                <c:pt idx="7">
                  <c:v>0.0003323274205841682</c:v>
                </c:pt>
                <c:pt idx="8">
                  <c:v>0.0008081796107824926</c:v>
                </c:pt>
                <c:pt idx="9">
                  <c:v>0.012541361707181373</c:v>
                </c:pt>
                <c:pt idx="10">
                  <c:v>0.04211454394485339</c:v>
                </c:pt>
                <c:pt idx="11">
                  <c:v>3.572029019545141E-05</c:v>
                </c:pt>
                <c:pt idx="12">
                  <c:v>0.00031894679295960186</c:v>
                </c:pt>
                <c:pt idx="13">
                  <c:v>1.3938958286630432E-05</c:v>
                </c:pt>
                <c:pt idx="14">
                  <c:v>7.041080625914207E-06</c:v>
                </c:pt>
                <c:pt idx="15">
                  <c:v>0.005794088513235159</c:v>
                </c:pt>
                <c:pt idx="16">
                  <c:v>0.01168600556898759</c:v>
                </c:pt>
                <c:pt idx="17">
                  <c:v>1.0071834617452596E-07</c:v>
                </c:pt>
                <c:pt idx="18">
                  <c:v>0.0003971710104434787</c:v>
                </c:pt>
                <c:pt idx="19">
                  <c:v>0.00035079899407262693</c:v>
                </c:pt>
                <c:pt idx="20">
                  <c:v>3.418850117445728E-07</c:v>
                </c:pt>
                <c:pt idx="21">
                  <c:v>0.009200388258450053</c:v>
                </c:pt>
                <c:pt idx="22">
                  <c:v>0.0003876134192830741</c:v>
                </c:pt>
                <c:pt idx="23">
                  <c:v>0.004581851277503038</c:v>
                </c:pt>
                <c:pt idx="24">
                  <c:v>1.3561803510873053E-07</c:v>
                </c:pt>
                <c:pt idx="25">
                  <c:v>5.912190733971472E-08</c:v>
                </c:pt>
                <c:pt idx="26">
                  <c:v>0.047932767789301695</c:v>
                </c:pt>
                <c:pt idx="27">
                  <c:v>9.582048296033885E-05</c:v>
                </c:pt>
                <c:pt idx="28">
                  <c:v>0.0012517548180384407</c:v>
                </c:pt>
                <c:pt idx="29">
                  <c:v>0.010808123121661541</c:v>
                </c:pt>
                <c:pt idx="30">
                  <c:v>0.0004501078369043053</c:v>
                </c:pt>
                <c:pt idx="31">
                  <c:v>7.193294114765094E-08</c:v>
                </c:pt>
                <c:pt idx="32">
                  <c:v>8.20794343896562E-07</c:v>
                </c:pt>
                <c:pt idx="33">
                  <c:v>6.168990658079312E-08</c:v>
                </c:pt>
              </c:numCache>
            </c:numRef>
          </c:val>
        </c:ser>
        <c:axId val="38102075"/>
        <c:axId val="7374356"/>
      </c:barChart>
      <c:catAx>
        <c:axId val="38102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74356"/>
        <c:crossesAt val="0.0001"/>
        <c:auto val="1"/>
        <c:lblOffset val="100"/>
        <c:noMultiLvlLbl val="0"/>
      </c:catAx>
      <c:valAx>
        <c:axId val="7374356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381020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'[1]Sheet2'!$A$6:$AH$6</c:f>
              <c:numCache>
                <c:ptCount val="34"/>
                <c:pt idx="1">
                  <c:v>4.387036537907936E-05</c:v>
                </c:pt>
                <c:pt idx="2">
                  <c:v>0.0001089434960605264</c:v>
                </c:pt>
                <c:pt idx="3">
                  <c:v>0.0019079425065413325</c:v>
                </c:pt>
                <c:pt idx="4">
                  <c:v>0.06206303883142247</c:v>
                </c:pt>
                <c:pt idx="5">
                  <c:v>0.030229211219044386</c:v>
                </c:pt>
                <c:pt idx="6">
                  <c:v>0.00166926060507469</c:v>
                </c:pt>
                <c:pt idx="7">
                  <c:v>0.009716545854812112</c:v>
                </c:pt>
                <c:pt idx="8">
                  <c:v>0.019356882005024365</c:v>
                </c:pt>
                <c:pt idx="9">
                  <c:v>3.663618789218827E-05</c:v>
                </c:pt>
                <c:pt idx="10">
                  <c:v>0.02240527018901871</c:v>
                </c:pt>
                <c:pt idx="11">
                  <c:v>0.051292194902422365</c:v>
                </c:pt>
                <c:pt idx="12">
                  <c:v>8.53089135510778E-06</c:v>
                </c:pt>
                <c:pt idx="13">
                  <c:v>1.0294629016085914E-05</c:v>
                </c:pt>
                <c:pt idx="14">
                  <c:v>0.00010814501749725652</c:v>
                </c:pt>
                <c:pt idx="15">
                  <c:v>0.06882425659378681</c:v>
                </c:pt>
                <c:pt idx="16">
                  <c:v>2.449242039037162E-06</c:v>
                </c:pt>
                <c:pt idx="17">
                  <c:v>0.0002671935221071422</c:v>
                </c:pt>
                <c:pt idx="18">
                  <c:v>7.480805877656465E-05</c:v>
                </c:pt>
                <c:pt idx="19">
                  <c:v>1.774862745996353E-05</c:v>
                </c:pt>
                <c:pt idx="20">
                  <c:v>2.573130679429394E-05</c:v>
                </c:pt>
                <c:pt idx="21">
                  <c:v>7.444615842055024E-05</c:v>
                </c:pt>
                <c:pt idx="22">
                  <c:v>0.0002688785608018124</c:v>
                </c:pt>
                <c:pt idx="23">
                  <c:v>0.0022623559292646446</c:v>
                </c:pt>
                <c:pt idx="24">
                  <c:v>4.7776591443996735E-08</c:v>
                </c:pt>
                <c:pt idx="25">
                  <c:v>7.689137934452058E-05</c:v>
                </c:pt>
                <c:pt idx="26">
                  <c:v>0.004904037046499941</c:v>
                </c:pt>
                <c:pt idx="27">
                  <c:v>0.0006836853021954645</c:v>
                </c:pt>
                <c:pt idx="28">
                  <c:v>8.989872917735572E-08</c:v>
                </c:pt>
                <c:pt idx="29">
                  <c:v>0.24201368252201302</c:v>
                </c:pt>
                <c:pt idx="30">
                  <c:v>1.5396849590879456E-05</c:v>
                </c:pt>
                <c:pt idx="31">
                  <c:v>6.796258907946679E-05</c:v>
                </c:pt>
                <c:pt idx="32">
                  <c:v>1.790640835591902E-07</c:v>
                </c:pt>
                <c:pt idx="33">
                  <c:v>1.5333277676489624E-05</c:v>
                </c:pt>
              </c:numCache>
            </c:numRef>
          </c:val>
        </c:ser>
        <c:axId val="66369205"/>
        <c:axId val="60451934"/>
      </c:barChart>
      <c:catAx>
        <c:axId val="66369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51934"/>
        <c:crossesAt val="0.0001"/>
        <c:auto val="1"/>
        <c:lblOffset val="100"/>
        <c:noMultiLvlLbl val="0"/>
      </c:catAx>
      <c:valAx>
        <c:axId val="60451934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663692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'[1]Sheet2'!$A$7:$AH$7</c:f>
              <c:numCache>
                <c:ptCount val="34"/>
                <c:pt idx="1">
                  <c:v>2.4142021492475402E-05</c:v>
                </c:pt>
                <c:pt idx="2">
                  <c:v>5.693870062865363E-05</c:v>
                </c:pt>
                <c:pt idx="3">
                  <c:v>5.43634274101936E-05</c:v>
                </c:pt>
                <c:pt idx="4">
                  <c:v>8.793828017872917E-06</c:v>
                </c:pt>
                <c:pt idx="5">
                  <c:v>9.569205816820592E-06</c:v>
                </c:pt>
                <c:pt idx="6">
                  <c:v>1.675170184625537E-06</c:v>
                </c:pt>
                <c:pt idx="7">
                  <c:v>0.00015902079137873203</c:v>
                </c:pt>
                <c:pt idx="8">
                  <c:v>0.0027750199831729112</c:v>
                </c:pt>
                <c:pt idx="9">
                  <c:v>0.013814368201243455</c:v>
                </c:pt>
                <c:pt idx="10">
                  <c:v>2.0735764455030985E-05</c:v>
                </c:pt>
                <c:pt idx="11">
                  <c:v>0.00513687791802835</c:v>
                </c:pt>
                <c:pt idx="12">
                  <c:v>0.0001380271889536984</c:v>
                </c:pt>
                <c:pt idx="13">
                  <c:v>2.131357002636219E-06</c:v>
                </c:pt>
                <c:pt idx="14">
                  <c:v>3.3560873601487236E-05</c:v>
                </c:pt>
                <c:pt idx="15">
                  <c:v>0.006997660376240121</c:v>
                </c:pt>
                <c:pt idx="16">
                  <c:v>0.04076169787216316</c:v>
                </c:pt>
                <c:pt idx="17">
                  <c:v>3.8525031144429485E-05</c:v>
                </c:pt>
                <c:pt idx="18">
                  <c:v>3.911060291967643E-06</c:v>
                </c:pt>
                <c:pt idx="19">
                  <c:v>0.0008054174756937654</c:v>
                </c:pt>
                <c:pt idx="20">
                  <c:v>8.647668060178653E-06</c:v>
                </c:pt>
                <c:pt idx="21">
                  <c:v>6.137164982375913E-05</c:v>
                </c:pt>
                <c:pt idx="22">
                  <c:v>8.52076828819543E-07</c:v>
                </c:pt>
                <c:pt idx="23">
                  <c:v>0.030987153623810354</c:v>
                </c:pt>
                <c:pt idx="24">
                  <c:v>0.00017439787513190107</c:v>
                </c:pt>
                <c:pt idx="25">
                  <c:v>8.414681942706394E-09</c:v>
                </c:pt>
                <c:pt idx="26">
                  <c:v>0.19670241277791192</c:v>
                </c:pt>
                <c:pt idx="27">
                  <c:v>6.531222169060658E-06</c:v>
                </c:pt>
                <c:pt idx="28">
                  <c:v>3.501470697451412E-05</c:v>
                </c:pt>
                <c:pt idx="29">
                  <c:v>4.522105216058219E-05</c:v>
                </c:pt>
                <c:pt idx="30">
                  <c:v>0.004263335301585697</c:v>
                </c:pt>
                <c:pt idx="31">
                  <c:v>7.83734234361014E-05</c:v>
                </c:pt>
                <c:pt idx="32">
                  <c:v>1.4709345540493555E-07</c:v>
                </c:pt>
                <c:pt idx="33">
                  <c:v>1.6577738878542752E-05</c:v>
                </c:pt>
              </c:numCache>
            </c:numRef>
          </c:val>
        </c:ser>
        <c:axId val="7196495"/>
        <c:axId val="64768456"/>
      </c:barChart>
      <c:catAx>
        <c:axId val="7196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68456"/>
        <c:crossesAt val="0.0001"/>
        <c:auto val="1"/>
        <c:lblOffset val="100"/>
        <c:noMultiLvlLbl val="0"/>
      </c:catAx>
      <c:valAx>
        <c:axId val="64768456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71964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'[1]Sheet2'!$A$8:$AH$8</c:f>
              <c:numCache>
                <c:ptCount val="34"/>
                <c:pt idx="1">
                  <c:v>5.5474141538818126E-05</c:v>
                </c:pt>
                <c:pt idx="2">
                  <c:v>0.014531997671561431</c:v>
                </c:pt>
                <c:pt idx="3">
                  <c:v>0.01668240211333038</c:v>
                </c:pt>
                <c:pt idx="4">
                  <c:v>0.149120653029715</c:v>
                </c:pt>
                <c:pt idx="5">
                  <c:v>0.0002114550567171876</c:v>
                </c:pt>
                <c:pt idx="6">
                  <c:v>2.595886763552427E-05</c:v>
                </c:pt>
                <c:pt idx="7">
                  <c:v>0.005410291714314258</c:v>
                </c:pt>
                <c:pt idx="8">
                  <c:v>0.041323039532722115</c:v>
                </c:pt>
                <c:pt idx="9">
                  <c:v>0.09840356713893791</c:v>
                </c:pt>
                <c:pt idx="10">
                  <c:v>0.16754441076146664</c:v>
                </c:pt>
                <c:pt idx="11">
                  <c:v>0.007561689796949638</c:v>
                </c:pt>
                <c:pt idx="12">
                  <c:v>2.1292067699517416E-06</c:v>
                </c:pt>
                <c:pt idx="13">
                  <c:v>3.2664287415826516E-07</c:v>
                </c:pt>
                <c:pt idx="14">
                  <c:v>0.0003047248127128958</c:v>
                </c:pt>
                <c:pt idx="15">
                  <c:v>0.07492962970354788</c:v>
                </c:pt>
                <c:pt idx="16">
                  <c:v>0.011474067905118332</c:v>
                </c:pt>
                <c:pt idx="17">
                  <c:v>0.00013723008399475076</c:v>
                </c:pt>
                <c:pt idx="18">
                  <c:v>0.00970952733314697</c:v>
                </c:pt>
                <c:pt idx="19">
                  <c:v>0.00016073797082641054</c:v>
                </c:pt>
                <c:pt idx="20">
                  <c:v>4.0645707675437945E-05</c:v>
                </c:pt>
                <c:pt idx="21">
                  <c:v>0.0005766097947902289</c:v>
                </c:pt>
                <c:pt idx="22">
                  <c:v>1.2114138229911324E-05</c:v>
                </c:pt>
                <c:pt idx="23">
                  <c:v>0.0032521037524249293</c:v>
                </c:pt>
                <c:pt idx="24">
                  <c:v>7.222361441063263E-08</c:v>
                </c:pt>
                <c:pt idx="25">
                  <c:v>0.00011327505877319679</c:v>
                </c:pt>
                <c:pt idx="26">
                  <c:v>2.6385305174034472E-05</c:v>
                </c:pt>
                <c:pt idx="27">
                  <c:v>0.019851288443191666</c:v>
                </c:pt>
                <c:pt idx="28">
                  <c:v>6.020884026736446E-08</c:v>
                </c:pt>
                <c:pt idx="29">
                  <c:v>0.10315648261670217</c:v>
                </c:pt>
                <c:pt idx="30">
                  <c:v>0.0007449822396070553</c:v>
                </c:pt>
                <c:pt idx="31">
                  <c:v>2.6956648672232615E-07</c:v>
                </c:pt>
                <c:pt idx="32">
                  <c:v>7.183609447272432E-07</c:v>
                </c:pt>
                <c:pt idx="33">
                  <c:v>5.010682479197703E-05</c:v>
                </c:pt>
              </c:numCache>
            </c:numRef>
          </c:val>
        </c:ser>
        <c:axId val="46045193"/>
        <c:axId val="11753554"/>
      </c:barChart>
      <c:catAx>
        <c:axId val="46045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53554"/>
        <c:crossesAt val="0.0001"/>
        <c:auto val="1"/>
        <c:lblOffset val="100"/>
        <c:noMultiLvlLbl val="0"/>
      </c:catAx>
      <c:valAx>
        <c:axId val="11753554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460451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Great Basin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Loading!$R$1</c:f>
              <c:strCache>
                <c:ptCount val="1"/>
                <c:pt idx="0">
                  <c:v>Sum MF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Loading!$G$2:$G$208</c:f>
              <c:numCache>
                <c:ptCount val="207"/>
                <c:pt idx="0">
                  <c:v>3.6272</c:v>
                </c:pt>
                <c:pt idx="1">
                  <c:v>4.1537</c:v>
                </c:pt>
                <c:pt idx="2">
                  <c:v>5.0086</c:v>
                </c:pt>
                <c:pt idx="3">
                  <c:v>3.718</c:v>
                </c:pt>
                <c:pt idx="4">
                  <c:v>3.6286</c:v>
                </c:pt>
                <c:pt idx="5">
                  <c:v>9.6398</c:v>
                </c:pt>
                <c:pt idx="6">
                  <c:v>3.5784</c:v>
                </c:pt>
                <c:pt idx="7">
                  <c:v>3.8615</c:v>
                </c:pt>
                <c:pt idx="8">
                  <c:v>4.1543</c:v>
                </c:pt>
                <c:pt idx="9">
                  <c:v>4.8173</c:v>
                </c:pt>
                <c:pt idx="10">
                  <c:v>7.3511</c:v>
                </c:pt>
                <c:pt idx="11">
                  <c:v>7.8871</c:v>
                </c:pt>
                <c:pt idx="12">
                  <c:v>5.2766</c:v>
                </c:pt>
                <c:pt idx="13">
                  <c:v>7.3302</c:v>
                </c:pt>
                <c:pt idx="14">
                  <c:v>6.471</c:v>
                </c:pt>
                <c:pt idx="15">
                  <c:v>4.5383</c:v>
                </c:pt>
                <c:pt idx="16">
                  <c:v>5.6387</c:v>
                </c:pt>
                <c:pt idx="17">
                  <c:v>4.4133</c:v>
                </c:pt>
                <c:pt idx="18">
                  <c:v>2.633</c:v>
                </c:pt>
                <c:pt idx="19">
                  <c:v>2.7131</c:v>
                </c:pt>
                <c:pt idx="20">
                  <c:v>2.8614</c:v>
                </c:pt>
                <c:pt idx="21">
                  <c:v>19.1059</c:v>
                </c:pt>
                <c:pt idx="22">
                  <c:v>5.7129</c:v>
                </c:pt>
                <c:pt idx="23">
                  <c:v>5.0666</c:v>
                </c:pt>
                <c:pt idx="24">
                  <c:v>5.99</c:v>
                </c:pt>
                <c:pt idx="25">
                  <c:v>4.4549</c:v>
                </c:pt>
                <c:pt idx="26">
                  <c:v>4.4574</c:v>
                </c:pt>
                <c:pt idx="27">
                  <c:v>8.9431</c:v>
                </c:pt>
                <c:pt idx="28">
                  <c:v>4.7409</c:v>
                </c:pt>
                <c:pt idx="29">
                  <c:v>5.5487</c:v>
                </c:pt>
                <c:pt idx="30">
                  <c:v>4.7549</c:v>
                </c:pt>
                <c:pt idx="31">
                  <c:v>4.5431</c:v>
                </c:pt>
                <c:pt idx="32">
                  <c:v>6.0637</c:v>
                </c:pt>
                <c:pt idx="33">
                  <c:v>5.848</c:v>
                </c:pt>
                <c:pt idx="34">
                  <c:v>4.1805</c:v>
                </c:pt>
                <c:pt idx="35">
                  <c:v>4.7023</c:v>
                </c:pt>
                <c:pt idx="36">
                  <c:v>4.4916</c:v>
                </c:pt>
                <c:pt idx="37">
                  <c:v>6.0386</c:v>
                </c:pt>
                <c:pt idx="38">
                  <c:v>3.9871</c:v>
                </c:pt>
                <c:pt idx="39">
                  <c:v>5.5055</c:v>
                </c:pt>
                <c:pt idx="40">
                  <c:v>4.3827</c:v>
                </c:pt>
                <c:pt idx="41">
                  <c:v>2.9762</c:v>
                </c:pt>
                <c:pt idx="42">
                  <c:v>2.886</c:v>
                </c:pt>
                <c:pt idx="43">
                  <c:v>19.1051</c:v>
                </c:pt>
                <c:pt idx="44">
                  <c:v>3.9414</c:v>
                </c:pt>
                <c:pt idx="45">
                  <c:v>5.3976</c:v>
                </c:pt>
                <c:pt idx="46">
                  <c:v>4.0997</c:v>
                </c:pt>
                <c:pt idx="47">
                  <c:v>8.0102</c:v>
                </c:pt>
                <c:pt idx="48">
                  <c:v>6.2399</c:v>
                </c:pt>
                <c:pt idx="49">
                  <c:v>5.1466</c:v>
                </c:pt>
                <c:pt idx="50">
                  <c:v>7.0466</c:v>
                </c:pt>
                <c:pt idx="51">
                  <c:v>9.5293</c:v>
                </c:pt>
                <c:pt idx="52">
                  <c:v>6.6425</c:v>
                </c:pt>
                <c:pt idx="53">
                  <c:v>7.1313</c:v>
                </c:pt>
                <c:pt idx="54">
                  <c:v>6.5691</c:v>
                </c:pt>
                <c:pt idx="55">
                  <c:v>6.0572</c:v>
                </c:pt>
                <c:pt idx="56">
                  <c:v>4.0417</c:v>
                </c:pt>
                <c:pt idx="57">
                  <c:v>7.0491</c:v>
                </c:pt>
                <c:pt idx="58">
                  <c:v>6.0298</c:v>
                </c:pt>
                <c:pt idx="59">
                  <c:v>12.902</c:v>
                </c:pt>
                <c:pt idx="60">
                  <c:v>8.7607</c:v>
                </c:pt>
                <c:pt idx="61">
                  <c:v>5.2524</c:v>
                </c:pt>
                <c:pt idx="62">
                  <c:v>7.7006</c:v>
                </c:pt>
                <c:pt idx="63">
                  <c:v>4.4549</c:v>
                </c:pt>
                <c:pt idx="64">
                  <c:v>7.0962</c:v>
                </c:pt>
                <c:pt idx="65">
                  <c:v>5.2895</c:v>
                </c:pt>
                <c:pt idx="66">
                  <c:v>3.5221</c:v>
                </c:pt>
                <c:pt idx="67">
                  <c:v>3.4885</c:v>
                </c:pt>
                <c:pt idx="68">
                  <c:v>2.0833</c:v>
                </c:pt>
                <c:pt idx="69">
                  <c:v>3.23</c:v>
                </c:pt>
                <c:pt idx="70">
                  <c:v>3.5221</c:v>
                </c:pt>
                <c:pt idx="71">
                  <c:v>3.2775</c:v>
                </c:pt>
                <c:pt idx="72">
                  <c:v>3.5088</c:v>
                </c:pt>
                <c:pt idx="73">
                  <c:v>3.3308</c:v>
                </c:pt>
                <c:pt idx="74">
                  <c:v>4.1459</c:v>
                </c:pt>
                <c:pt idx="75">
                  <c:v>4.5653</c:v>
                </c:pt>
                <c:pt idx="76">
                  <c:v>6.7192</c:v>
                </c:pt>
                <c:pt idx="77">
                  <c:v>4.3557</c:v>
                </c:pt>
                <c:pt idx="78">
                  <c:v>5.5704</c:v>
                </c:pt>
                <c:pt idx="79">
                  <c:v>5.117</c:v>
                </c:pt>
                <c:pt idx="80">
                  <c:v>6.8655</c:v>
                </c:pt>
                <c:pt idx="81">
                  <c:v>3.8194</c:v>
                </c:pt>
                <c:pt idx="82">
                  <c:v>7.4539</c:v>
                </c:pt>
                <c:pt idx="83">
                  <c:v>5.9799</c:v>
                </c:pt>
                <c:pt idx="84">
                  <c:v>7.907</c:v>
                </c:pt>
                <c:pt idx="85">
                  <c:v>5.0419</c:v>
                </c:pt>
                <c:pt idx="86">
                  <c:v>6.1143</c:v>
                </c:pt>
                <c:pt idx="87">
                  <c:v>3.4568</c:v>
                </c:pt>
                <c:pt idx="88">
                  <c:v>2.886</c:v>
                </c:pt>
                <c:pt idx="89">
                  <c:v>2.0511</c:v>
                </c:pt>
                <c:pt idx="90">
                  <c:v>4.9254</c:v>
                </c:pt>
                <c:pt idx="91">
                  <c:v>3.4113</c:v>
                </c:pt>
                <c:pt idx="92">
                  <c:v>7.1685</c:v>
                </c:pt>
                <c:pt idx="93">
                  <c:v>8.5516</c:v>
                </c:pt>
                <c:pt idx="94">
                  <c:v>4.6806</c:v>
                </c:pt>
                <c:pt idx="95">
                  <c:v>5.524</c:v>
                </c:pt>
                <c:pt idx="96">
                  <c:v>3.3525</c:v>
                </c:pt>
                <c:pt idx="97">
                  <c:v>3.6226</c:v>
                </c:pt>
                <c:pt idx="98">
                  <c:v>3.4868</c:v>
                </c:pt>
                <c:pt idx="99">
                  <c:v>6.0912</c:v>
                </c:pt>
                <c:pt idx="100">
                  <c:v>3.3213</c:v>
                </c:pt>
                <c:pt idx="101">
                  <c:v>3.7702</c:v>
                </c:pt>
                <c:pt idx="102">
                  <c:v>3.1291</c:v>
                </c:pt>
                <c:pt idx="103">
                  <c:v>5.1126</c:v>
                </c:pt>
                <c:pt idx="104">
                  <c:v>4.0464</c:v>
                </c:pt>
                <c:pt idx="105">
                  <c:v>3.655</c:v>
                </c:pt>
                <c:pt idx="106">
                  <c:v>3.113</c:v>
                </c:pt>
                <c:pt idx="107">
                  <c:v>3.6518</c:v>
                </c:pt>
                <c:pt idx="108">
                  <c:v>3.0964</c:v>
                </c:pt>
                <c:pt idx="109">
                  <c:v>2.6341</c:v>
                </c:pt>
                <c:pt idx="110">
                  <c:v>1.766</c:v>
                </c:pt>
                <c:pt idx="111">
                  <c:v>3.5652</c:v>
                </c:pt>
                <c:pt idx="112">
                  <c:v>3.5291</c:v>
                </c:pt>
                <c:pt idx="113">
                  <c:v>5.9329</c:v>
                </c:pt>
                <c:pt idx="114">
                  <c:v>6.2531</c:v>
                </c:pt>
                <c:pt idx="115">
                  <c:v>4.865</c:v>
                </c:pt>
                <c:pt idx="116">
                  <c:v>6.4924</c:v>
                </c:pt>
                <c:pt idx="117">
                  <c:v>11.259</c:v>
                </c:pt>
                <c:pt idx="118">
                  <c:v>10.5703</c:v>
                </c:pt>
                <c:pt idx="119">
                  <c:v>14.6296</c:v>
                </c:pt>
                <c:pt idx="120">
                  <c:v>7.6672</c:v>
                </c:pt>
                <c:pt idx="121">
                  <c:v>2.6395</c:v>
                </c:pt>
                <c:pt idx="122">
                  <c:v>3.645</c:v>
                </c:pt>
                <c:pt idx="123">
                  <c:v>4.1732</c:v>
                </c:pt>
                <c:pt idx="124">
                  <c:v>3.5189</c:v>
                </c:pt>
                <c:pt idx="125">
                  <c:v>2.9173</c:v>
                </c:pt>
                <c:pt idx="126">
                  <c:v>4.6404</c:v>
                </c:pt>
                <c:pt idx="127">
                  <c:v>3.7145</c:v>
                </c:pt>
                <c:pt idx="128">
                  <c:v>14.6437</c:v>
                </c:pt>
                <c:pt idx="129">
                  <c:v>4.7702</c:v>
                </c:pt>
                <c:pt idx="130">
                  <c:v>7.7655</c:v>
                </c:pt>
                <c:pt idx="131">
                  <c:v>5.2083</c:v>
                </c:pt>
                <c:pt idx="132">
                  <c:v>3.9545</c:v>
                </c:pt>
                <c:pt idx="133">
                  <c:v>21.9968</c:v>
                </c:pt>
                <c:pt idx="134">
                  <c:v>4.828</c:v>
                </c:pt>
                <c:pt idx="135">
                  <c:v>6.1909</c:v>
                </c:pt>
                <c:pt idx="136">
                  <c:v>4.7409</c:v>
                </c:pt>
                <c:pt idx="137">
                  <c:v>5.8943</c:v>
                </c:pt>
                <c:pt idx="138">
                  <c:v>8.1564</c:v>
                </c:pt>
                <c:pt idx="139">
                  <c:v>14.6445</c:v>
                </c:pt>
                <c:pt idx="140">
                  <c:v>13.3274</c:v>
                </c:pt>
                <c:pt idx="141">
                  <c:v>7.8656</c:v>
                </c:pt>
                <c:pt idx="142">
                  <c:v>6.4997</c:v>
                </c:pt>
                <c:pt idx="143">
                  <c:v>6.488</c:v>
                </c:pt>
                <c:pt idx="144">
                  <c:v>9.0939</c:v>
                </c:pt>
                <c:pt idx="145">
                  <c:v>5.0988</c:v>
                </c:pt>
                <c:pt idx="146">
                  <c:v>4.9389</c:v>
                </c:pt>
                <c:pt idx="147">
                  <c:v>4.9558</c:v>
                </c:pt>
                <c:pt idx="148">
                  <c:v>3.7852</c:v>
                </c:pt>
                <c:pt idx="149">
                  <c:v>4.37</c:v>
                </c:pt>
                <c:pt idx="150">
                  <c:v>4.4014</c:v>
                </c:pt>
                <c:pt idx="151">
                  <c:v>6.5457</c:v>
                </c:pt>
                <c:pt idx="152">
                  <c:v>21.2847</c:v>
                </c:pt>
                <c:pt idx="153">
                  <c:v>10.1078</c:v>
                </c:pt>
                <c:pt idx="154">
                  <c:v>9.916</c:v>
                </c:pt>
                <c:pt idx="155">
                  <c:v>15.9685</c:v>
                </c:pt>
                <c:pt idx="156">
                  <c:v>9.6379</c:v>
                </c:pt>
                <c:pt idx="157">
                  <c:v>6.1656</c:v>
                </c:pt>
                <c:pt idx="158">
                  <c:v>16.7168</c:v>
                </c:pt>
                <c:pt idx="159">
                  <c:v>5.7983</c:v>
                </c:pt>
                <c:pt idx="160">
                  <c:v>9.3056</c:v>
                </c:pt>
                <c:pt idx="161">
                  <c:v>10.4341</c:v>
                </c:pt>
                <c:pt idx="162">
                  <c:v>5.7444</c:v>
                </c:pt>
                <c:pt idx="163">
                  <c:v>4.8052</c:v>
                </c:pt>
                <c:pt idx="164">
                  <c:v>6.979</c:v>
                </c:pt>
                <c:pt idx="165">
                  <c:v>5.4563</c:v>
                </c:pt>
                <c:pt idx="166">
                  <c:v>3.5348</c:v>
                </c:pt>
                <c:pt idx="167">
                  <c:v>2.7843</c:v>
                </c:pt>
                <c:pt idx="168">
                  <c:v>5.9251</c:v>
                </c:pt>
                <c:pt idx="169">
                  <c:v>8.985</c:v>
                </c:pt>
                <c:pt idx="170">
                  <c:v>5.3868</c:v>
                </c:pt>
                <c:pt idx="171">
                  <c:v>5.4373</c:v>
                </c:pt>
                <c:pt idx="172">
                  <c:v>4.9188</c:v>
                </c:pt>
                <c:pt idx="173">
                  <c:v>5.7703</c:v>
                </c:pt>
                <c:pt idx="174">
                  <c:v>7.5845</c:v>
                </c:pt>
                <c:pt idx="175">
                  <c:v>6.0928</c:v>
                </c:pt>
                <c:pt idx="176">
                  <c:v>4.4666</c:v>
                </c:pt>
                <c:pt idx="177">
                  <c:v>9.0478</c:v>
                </c:pt>
                <c:pt idx="178">
                  <c:v>6.1324</c:v>
                </c:pt>
                <c:pt idx="179">
                  <c:v>5.416</c:v>
                </c:pt>
                <c:pt idx="180">
                  <c:v>8.6109</c:v>
                </c:pt>
                <c:pt idx="181">
                  <c:v>8.5705</c:v>
                </c:pt>
                <c:pt idx="182">
                  <c:v>7.073</c:v>
                </c:pt>
                <c:pt idx="183">
                  <c:v>8.6888</c:v>
                </c:pt>
                <c:pt idx="184">
                  <c:v>11.8386</c:v>
                </c:pt>
                <c:pt idx="185">
                  <c:v>5.7104</c:v>
                </c:pt>
                <c:pt idx="186">
                  <c:v>7.5148</c:v>
                </c:pt>
                <c:pt idx="187">
                  <c:v>4.9784</c:v>
                </c:pt>
                <c:pt idx="188">
                  <c:v>9.6186</c:v>
                </c:pt>
                <c:pt idx="189">
                  <c:v>7.1695</c:v>
                </c:pt>
                <c:pt idx="190">
                  <c:v>5.0806</c:v>
                </c:pt>
                <c:pt idx="191">
                  <c:v>3.8073</c:v>
                </c:pt>
                <c:pt idx="192">
                  <c:v>4.6196</c:v>
                </c:pt>
                <c:pt idx="193">
                  <c:v>8.8666</c:v>
                </c:pt>
                <c:pt idx="194">
                  <c:v>8.9547</c:v>
                </c:pt>
                <c:pt idx="195">
                  <c:v>6.8016</c:v>
                </c:pt>
                <c:pt idx="196">
                  <c:v>3.4275</c:v>
                </c:pt>
                <c:pt idx="197">
                  <c:v>3.6506</c:v>
                </c:pt>
                <c:pt idx="198">
                  <c:v>4.0234</c:v>
                </c:pt>
                <c:pt idx="199">
                  <c:v>3.9767</c:v>
                </c:pt>
                <c:pt idx="200">
                  <c:v>4.1784</c:v>
                </c:pt>
                <c:pt idx="201">
                  <c:v>4.9561</c:v>
                </c:pt>
                <c:pt idx="202">
                  <c:v>4.4707</c:v>
                </c:pt>
                <c:pt idx="203">
                  <c:v>11.1413</c:v>
                </c:pt>
                <c:pt idx="204">
                  <c:v>6.7656</c:v>
                </c:pt>
                <c:pt idx="205">
                  <c:v>5.4606</c:v>
                </c:pt>
                <c:pt idx="206">
                  <c:v>7.9597</c:v>
                </c:pt>
              </c:numCache>
            </c:numRef>
          </c:xVal>
          <c:yVal>
            <c:numRef>
              <c:f>Loading!$R$2:$R$208</c:f>
              <c:numCache>
                <c:ptCount val="207"/>
                <c:pt idx="0">
                  <c:v>3.7958896715596477</c:v>
                </c:pt>
                <c:pt idx="1">
                  <c:v>3.774945768056778</c:v>
                </c:pt>
                <c:pt idx="2">
                  <c:v>5.661033411731301</c:v>
                </c:pt>
                <c:pt idx="3">
                  <c:v>3.8811249923979596</c:v>
                </c:pt>
                <c:pt idx="4">
                  <c:v>3.784563391563975</c:v>
                </c:pt>
                <c:pt idx="5">
                  <c:v>10.139124222716257</c:v>
                </c:pt>
                <c:pt idx="6">
                  <c:v>3.989335495888646</c:v>
                </c:pt>
                <c:pt idx="7">
                  <c:v>4.078536258683932</c:v>
                </c:pt>
                <c:pt idx="8">
                  <c:v>3.8002939220758476</c:v>
                </c:pt>
                <c:pt idx="9">
                  <c:v>5.209665874771325</c:v>
                </c:pt>
                <c:pt idx="10">
                  <c:v>7.565400717203934</c:v>
                </c:pt>
                <c:pt idx="11">
                  <c:v>7.583243762296561</c:v>
                </c:pt>
                <c:pt idx="12">
                  <c:v>5.560167043859929</c:v>
                </c:pt>
                <c:pt idx="13">
                  <c:v>7.181720641685642</c:v>
                </c:pt>
                <c:pt idx="14">
                  <c:v>7.921813505536251</c:v>
                </c:pt>
                <c:pt idx="15">
                  <c:v>4.78128959518687</c:v>
                </c:pt>
                <c:pt idx="16">
                  <c:v>6.089981774435624</c:v>
                </c:pt>
                <c:pt idx="17">
                  <c:v>3.636790063802477</c:v>
                </c:pt>
                <c:pt idx="18">
                  <c:v>2.662946474640979</c:v>
                </c:pt>
                <c:pt idx="19">
                  <c:v>2.7826660021653797</c:v>
                </c:pt>
                <c:pt idx="20">
                  <c:v>2.6409884526324388</c:v>
                </c:pt>
                <c:pt idx="21">
                  <c:v>20.431790088462947</c:v>
                </c:pt>
                <c:pt idx="22">
                  <c:v>6.46301650987131</c:v>
                </c:pt>
                <c:pt idx="23">
                  <c:v>5.470186615820998</c:v>
                </c:pt>
                <c:pt idx="24">
                  <c:v>6.247035980348633</c:v>
                </c:pt>
                <c:pt idx="25">
                  <c:v>4.601458117268137</c:v>
                </c:pt>
                <c:pt idx="26">
                  <c:v>4.804957405991087</c:v>
                </c:pt>
                <c:pt idx="27">
                  <c:v>8.760562115713551</c:v>
                </c:pt>
                <c:pt idx="28">
                  <c:v>4.504288097387677</c:v>
                </c:pt>
                <c:pt idx="29">
                  <c:v>4.851416241470675</c:v>
                </c:pt>
                <c:pt idx="30">
                  <c:v>5.184803650260033</c:v>
                </c:pt>
                <c:pt idx="31">
                  <c:v>4.292434974418551</c:v>
                </c:pt>
                <c:pt idx="32">
                  <c:v>5.418017949242066</c:v>
                </c:pt>
                <c:pt idx="33">
                  <c:v>5.371537877541194</c:v>
                </c:pt>
                <c:pt idx="34">
                  <c:v>4.3498093283449935</c:v>
                </c:pt>
                <c:pt idx="35">
                  <c:v>4.463693155660378</c:v>
                </c:pt>
                <c:pt idx="36">
                  <c:v>4.329286148024231</c:v>
                </c:pt>
                <c:pt idx="37">
                  <c:v>7.210578158616018</c:v>
                </c:pt>
                <c:pt idx="38">
                  <c:v>4.246106439737899</c:v>
                </c:pt>
                <c:pt idx="39">
                  <c:v>4.99256022699069</c:v>
                </c:pt>
                <c:pt idx="40">
                  <c:v>3.972328062343079</c:v>
                </c:pt>
                <c:pt idx="41">
                  <c:v>3.0467951871670453</c:v>
                </c:pt>
                <c:pt idx="42">
                  <c:v>3.15709950265876</c:v>
                </c:pt>
                <c:pt idx="43">
                  <c:v>18.355143189679225</c:v>
                </c:pt>
                <c:pt idx="44">
                  <c:v>3.910985074702838</c:v>
                </c:pt>
                <c:pt idx="45">
                  <c:v>5.318913006895344</c:v>
                </c:pt>
                <c:pt idx="46">
                  <c:v>3.235593235573032</c:v>
                </c:pt>
                <c:pt idx="47">
                  <c:v>7.247115895822952</c:v>
                </c:pt>
                <c:pt idx="48">
                  <c:v>6.134216584165585</c:v>
                </c:pt>
                <c:pt idx="49">
                  <c:v>4.430464758579389</c:v>
                </c:pt>
                <c:pt idx="50">
                  <c:v>7.442298694619715</c:v>
                </c:pt>
                <c:pt idx="51">
                  <c:v>10.172803159520948</c:v>
                </c:pt>
                <c:pt idx="52">
                  <c:v>6.7625627340938035</c:v>
                </c:pt>
                <c:pt idx="53">
                  <c:v>7.057660985345429</c:v>
                </c:pt>
                <c:pt idx="54">
                  <c:v>5.64178582297372</c:v>
                </c:pt>
                <c:pt idx="55">
                  <c:v>5.818631548591117</c:v>
                </c:pt>
                <c:pt idx="56">
                  <c:v>3.9041614742476165</c:v>
                </c:pt>
                <c:pt idx="57">
                  <c:v>6.9233127586343475</c:v>
                </c:pt>
                <c:pt idx="58">
                  <c:v>5.2721890576066235</c:v>
                </c:pt>
                <c:pt idx="59">
                  <c:v>11.281243478160267</c:v>
                </c:pt>
                <c:pt idx="60">
                  <c:v>7.981594466547295</c:v>
                </c:pt>
                <c:pt idx="61">
                  <c:v>5.130216809642422</c:v>
                </c:pt>
                <c:pt idx="62">
                  <c:v>7.154795242208224</c:v>
                </c:pt>
                <c:pt idx="63">
                  <c:v>4.7616453586597745</c:v>
                </c:pt>
                <c:pt idx="64">
                  <c:v>7.99589729819168</c:v>
                </c:pt>
                <c:pt idx="65">
                  <c:v>6.1148388480319635</c:v>
                </c:pt>
                <c:pt idx="66">
                  <c:v>3.7773628865602946</c:v>
                </c:pt>
                <c:pt idx="67">
                  <c:v>3.6682649328896555</c:v>
                </c:pt>
                <c:pt idx="68">
                  <c:v>2.7011822497392792</c:v>
                </c:pt>
                <c:pt idx="69">
                  <c:v>3.085735215427538</c:v>
                </c:pt>
                <c:pt idx="70">
                  <c:v>3.6639948455016507</c:v>
                </c:pt>
                <c:pt idx="71">
                  <c:v>3.202302985647754</c:v>
                </c:pt>
                <c:pt idx="72">
                  <c:v>3.1865455683142927</c:v>
                </c:pt>
                <c:pt idx="73">
                  <c:v>3.3180335228275535</c:v>
                </c:pt>
                <c:pt idx="74">
                  <c:v>4.170276978040891</c:v>
                </c:pt>
                <c:pt idx="75">
                  <c:v>4.249653709046818</c:v>
                </c:pt>
                <c:pt idx="76">
                  <c:v>6.000470197064451</c:v>
                </c:pt>
                <c:pt idx="77">
                  <c:v>4.185045331017993</c:v>
                </c:pt>
                <c:pt idx="78">
                  <c:v>5.083391049494555</c:v>
                </c:pt>
                <c:pt idx="79">
                  <c:v>4.601943219519096</c:v>
                </c:pt>
                <c:pt idx="80">
                  <c:v>5.07758592246328</c:v>
                </c:pt>
                <c:pt idx="81">
                  <c:v>3.5199306712486464</c:v>
                </c:pt>
                <c:pt idx="82">
                  <c:v>7.290614239235919</c:v>
                </c:pt>
                <c:pt idx="83">
                  <c:v>5.8333878534335355</c:v>
                </c:pt>
                <c:pt idx="84">
                  <c:v>7.231758788641319</c:v>
                </c:pt>
                <c:pt idx="85">
                  <c:v>5.217938602028496</c:v>
                </c:pt>
                <c:pt idx="86">
                  <c:v>6.553443630186921</c:v>
                </c:pt>
                <c:pt idx="87">
                  <c:v>3.469305214772974</c:v>
                </c:pt>
                <c:pt idx="88">
                  <c:v>2.2052417270558764</c:v>
                </c:pt>
                <c:pt idx="89">
                  <c:v>2.1196143980829536</c:v>
                </c:pt>
                <c:pt idx="90">
                  <c:v>4.49096908305407</c:v>
                </c:pt>
                <c:pt idx="91">
                  <c:v>3.619883837310437</c:v>
                </c:pt>
                <c:pt idx="92">
                  <c:v>7.126061049413345</c:v>
                </c:pt>
                <c:pt idx="93">
                  <c:v>7.800900221434358</c:v>
                </c:pt>
                <c:pt idx="94">
                  <c:v>4.605749411431319</c:v>
                </c:pt>
                <c:pt idx="95">
                  <c:v>5.321035883892047</c:v>
                </c:pt>
                <c:pt idx="96">
                  <c:v>3.021119604709298</c:v>
                </c:pt>
                <c:pt idx="97">
                  <c:v>3.226554822198736</c:v>
                </c:pt>
                <c:pt idx="98">
                  <c:v>3.3061611223338274</c:v>
                </c:pt>
                <c:pt idx="99">
                  <c:v>6.5953243920003874</c:v>
                </c:pt>
                <c:pt idx="100">
                  <c:v>3.6904896394824243</c:v>
                </c:pt>
                <c:pt idx="101">
                  <c:v>4.43158705825645</c:v>
                </c:pt>
                <c:pt idx="102">
                  <c:v>3.0053301398081578</c:v>
                </c:pt>
                <c:pt idx="103">
                  <c:v>4.813522569188132</c:v>
                </c:pt>
                <c:pt idx="104">
                  <c:v>4.813717821011512</c:v>
                </c:pt>
                <c:pt idx="105">
                  <c:v>4.458151742767742</c:v>
                </c:pt>
                <c:pt idx="106">
                  <c:v>3.2082531857803462</c:v>
                </c:pt>
                <c:pt idx="107">
                  <c:v>3.4468765706440663</c:v>
                </c:pt>
                <c:pt idx="108">
                  <c:v>3.778834088361349</c:v>
                </c:pt>
                <c:pt idx="109">
                  <c:v>2.369165978857088</c:v>
                </c:pt>
                <c:pt idx="110">
                  <c:v>2.360447079677913</c:v>
                </c:pt>
                <c:pt idx="111">
                  <c:v>3.1053717471507514</c:v>
                </c:pt>
                <c:pt idx="112">
                  <c:v>4.174715160734983</c:v>
                </c:pt>
                <c:pt idx="113">
                  <c:v>6.561544053178628</c:v>
                </c:pt>
                <c:pt idx="114">
                  <c:v>6.733036804296532</c:v>
                </c:pt>
                <c:pt idx="115">
                  <c:v>4.937891185327488</c:v>
                </c:pt>
                <c:pt idx="116">
                  <c:v>7.041385278710338</c:v>
                </c:pt>
                <c:pt idx="117">
                  <c:v>9.959630879612762</c:v>
                </c:pt>
                <c:pt idx="118">
                  <c:v>11.857738653654161</c:v>
                </c:pt>
                <c:pt idx="119">
                  <c:v>14.528826519151481</c:v>
                </c:pt>
                <c:pt idx="120">
                  <c:v>7.948938213797781</c:v>
                </c:pt>
                <c:pt idx="121">
                  <c:v>2.4922516420024294</c:v>
                </c:pt>
                <c:pt idx="122">
                  <c:v>4.007130464717009</c:v>
                </c:pt>
                <c:pt idx="123">
                  <c:v>4.13401628004767</c:v>
                </c:pt>
                <c:pt idx="124">
                  <c:v>3.749483985848957</c:v>
                </c:pt>
                <c:pt idx="125">
                  <c:v>3.364980273033842</c:v>
                </c:pt>
                <c:pt idx="126">
                  <c:v>5.20244585849672</c:v>
                </c:pt>
                <c:pt idx="127">
                  <c:v>4.009725278356108</c:v>
                </c:pt>
                <c:pt idx="128">
                  <c:v>17.174304632219677</c:v>
                </c:pt>
                <c:pt idx="129">
                  <c:v>5.140858759548748</c:v>
                </c:pt>
                <c:pt idx="130">
                  <c:v>8.28238078367417</c:v>
                </c:pt>
                <c:pt idx="131">
                  <c:v>5.564650997937001</c:v>
                </c:pt>
                <c:pt idx="132">
                  <c:v>3.8828231783171248</c:v>
                </c:pt>
                <c:pt idx="133">
                  <c:v>19.026959038016336</c:v>
                </c:pt>
                <c:pt idx="134">
                  <c:v>4.877384028587187</c:v>
                </c:pt>
                <c:pt idx="135">
                  <c:v>6.230203352596864</c:v>
                </c:pt>
                <c:pt idx="136">
                  <c:v>4.948020471426686</c:v>
                </c:pt>
                <c:pt idx="137">
                  <c:v>5.8308881628700755</c:v>
                </c:pt>
                <c:pt idx="138">
                  <c:v>7.889598708296328</c:v>
                </c:pt>
                <c:pt idx="139">
                  <c:v>13.431874226690523</c:v>
                </c:pt>
                <c:pt idx="140">
                  <c:v>12.9254456790951</c:v>
                </c:pt>
                <c:pt idx="141">
                  <c:v>7.853800880602189</c:v>
                </c:pt>
                <c:pt idx="142">
                  <c:v>7.039728026623449</c:v>
                </c:pt>
                <c:pt idx="143">
                  <c:v>6.487876853270442</c:v>
                </c:pt>
                <c:pt idx="144">
                  <c:v>9.504055198490258</c:v>
                </c:pt>
                <c:pt idx="145">
                  <c:v>5.967379141651708</c:v>
                </c:pt>
                <c:pt idx="146">
                  <c:v>5.7558926852995125</c:v>
                </c:pt>
                <c:pt idx="147">
                  <c:v>5.103277305675971</c:v>
                </c:pt>
                <c:pt idx="148">
                  <c:v>3.846936985639035</c:v>
                </c:pt>
                <c:pt idx="149">
                  <c:v>4.177318612528981</c:v>
                </c:pt>
                <c:pt idx="150">
                  <c:v>4.193725710083124</c:v>
                </c:pt>
                <c:pt idx="151">
                  <c:v>6.852240861898485</c:v>
                </c:pt>
                <c:pt idx="152">
                  <c:v>21.963622719194934</c:v>
                </c:pt>
                <c:pt idx="153">
                  <c:v>11.341978698843166</c:v>
                </c:pt>
                <c:pt idx="154">
                  <c:v>11.642474666251593</c:v>
                </c:pt>
                <c:pt idx="155">
                  <c:v>15.050646161757783</c:v>
                </c:pt>
                <c:pt idx="156">
                  <c:v>11.05119841681919</c:v>
                </c:pt>
                <c:pt idx="157">
                  <c:v>6.963493773309148</c:v>
                </c:pt>
                <c:pt idx="158">
                  <c:v>16.31509591819729</c:v>
                </c:pt>
                <c:pt idx="159">
                  <c:v>6.8992721788215725</c:v>
                </c:pt>
                <c:pt idx="160">
                  <c:v>9.559012231993616</c:v>
                </c:pt>
                <c:pt idx="161">
                  <c:v>9.855755124487562</c:v>
                </c:pt>
                <c:pt idx="162">
                  <c:v>5.702440447927557</c:v>
                </c:pt>
                <c:pt idx="163">
                  <c:v>5.293203528498275</c:v>
                </c:pt>
                <c:pt idx="164">
                  <c:v>8.03972779279044</c:v>
                </c:pt>
                <c:pt idx="165">
                  <c:v>5.631767765120833</c:v>
                </c:pt>
                <c:pt idx="166">
                  <c:v>3.3052434473187073</c:v>
                </c:pt>
                <c:pt idx="167">
                  <c:v>2.74487074834231</c:v>
                </c:pt>
                <c:pt idx="168">
                  <c:v>5.906325957806563</c:v>
                </c:pt>
                <c:pt idx="169">
                  <c:v>8.334010448872187</c:v>
                </c:pt>
                <c:pt idx="170">
                  <c:v>4.9750200984997885</c:v>
                </c:pt>
                <c:pt idx="171">
                  <c:v>5.472549148795824</c:v>
                </c:pt>
                <c:pt idx="172">
                  <c:v>4.926373136997963</c:v>
                </c:pt>
                <c:pt idx="173">
                  <c:v>5.513810777421081</c:v>
                </c:pt>
                <c:pt idx="174">
                  <c:v>5.983750448167475</c:v>
                </c:pt>
                <c:pt idx="175">
                  <c:v>5.669336645417283</c:v>
                </c:pt>
                <c:pt idx="176">
                  <c:v>3.8909913215933973</c:v>
                </c:pt>
                <c:pt idx="177">
                  <c:v>6.753413084561707</c:v>
                </c:pt>
                <c:pt idx="178">
                  <c:v>6.274522472689887</c:v>
                </c:pt>
                <c:pt idx="179">
                  <c:v>5.607822911188843</c:v>
                </c:pt>
                <c:pt idx="180">
                  <c:v>8.075098711121653</c:v>
                </c:pt>
                <c:pt idx="181">
                  <c:v>7.960790498818755</c:v>
                </c:pt>
                <c:pt idx="182">
                  <c:v>6.365895797400325</c:v>
                </c:pt>
                <c:pt idx="183">
                  <c:v>7.697877071738292</c:v>
                </c:pt>
                <c:pt idx="184">
                  <c:v>10.899388060466894</c:v>
                </c:pt>
                <c:pt idx="185">
                  <c:v>6.194392849427</c:v>
                </c:pt>
                <c:pt idx="186">
                  <c:v>6.90556194677349</c:v>
                </c:pt>
                <c:pt idx="187">
                  <c:v>5.011032221203749</c:v>
                </c:pt>
                <c:pt idx="188">
                  <c:v>10.134255690964235</c:v>
                </c:pt>
                <c:pt idx="189">
                  <c:v>6.881894954768697</c:v>
                </c:pt>
                <c:pt idx="190">
                  <c:v>4.647662469457192</c:v>
                </c:pt>
                <c:pt idx="191">
                  <c:v>3.8535011632968326</c:v>
                </c:pt>
                <c:pt idx="192">
                  <c:v>4.286451841458573</c:v>
                </c:pt>
                <c:pt idx="193">
                  <c:v>7.738792574124807</c:v>
                </c:pt>
                <c:pt idx="194">
                  <c:v>7.309852324672453</c:v>
                </c:pt>
                <c:pt idx="195">
                  <c:v>4.848042470099423</c:v>
                </c:pt>
                <c:pt idx="196">
                  <c:v>3.229245335247129</c:v>
                </c:pt>
                <c:pt idx="197">
                  <c:v>3.690113534086253</c:v>
                </c:pt>
                <c:pt idx="198">
                  <c:v>4.028392883320324</c:v>
                </c:pt>
                <c:pt idx="199">
                  <c:v>3.5111197552131546</c:v>
                </c:pt>
                <c:pt idx="200">
                  <c:v>4.18899595038414</c:v>
                </c:pt>
                <c:pt idx="201">
                  <c:v>5.137222080391794</c:v>
                </c:pt>
                <c:pt idx="202">
                  <c:v>4.139128591122726</c:v>
                </c:pt>
                <c:pt idx="203">
                  <c:v>11.95473445446492</c:v>
                </c:pt>
                <c:pt idx="204">
                  <c:v>7.333886297052951</c:v>
                </c:pt>
                <c:pt idx="205">
                  <c:v>6.145522874191961</c:v>
                </c:pt>
                <c:pt idx="206">
                  <c:v>8.825770327507456</c:v>
                </c:pt>
              </c:numCache>
            </c:numRef>
          </c:yVal>
          <c:smooth val="0"/>
        </c:ser>
        <c:axId val="38673123"/>
        <c:axId val="12513788"/>
      </c:scatterChart>
      <c:valAx>
        <c:axId val="38673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Measured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13788"/>
        <c:crosses val="autoZero"/>
        <c:crossBetween val="midCat"/>
        <c:dispUnits/>
      </c:valAx>
      <c:valAx>
        <c:axId val="12513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Predicted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73123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Great Basin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Loading!$K$1:$Q$1</c:f>
              <c:strCache>
                <c:ptCount val="7"/>
                <c:pt idx="0">
                  <c:v>Smoke</c:v>
                </c:pt>
                <c:pt idx="1">
                  <c:v>Diesel</c:v>
                </c:pt>
                <c:pt idx="2">
                  <c:v>Nitrate-rich Secondary</c:v>
                </c:pt>
                <c:pt idx="3">
                  <c:v>Dust1-Ca</c:v>
                </c:pt>
                <c:pt idx="4">
                  <c:v>Sulfate-rich Secondary</c:v>
                </c:pt>
                <c:pt idx="5">
                  <c:v>Dust2-Si</c:v>
                </c:pt>
                <c:pt idx="6">
                  <c:v>Gasoline</c:v>
                </c:pt>
              </c:strCache>
            </c:strRef>
          </c:cat>
          <c:val>
            <c:numRef>
              <c:f>Loading!$K$209:$Q$209</c:f>
              <c:numCache>
                <c:ptCount val="7"/>
                <c:pt idx="0">
                  <c:v>2.308321273895429</c:v>
                </c:pt>
                <c:pt idx="1">
                  <c:v>0.052530457965303035</c:v>
                </c:pt>
                <c:pt idx="2">
                  <c:v>0.17668858610318558</c:v>
                </c:pt>
                <c:pt idx="3">
                  <c:v>0.6640404926112279</c:v>
                </c:pt>
                <c:pt idx="4">
                  <c:v>0.6910320023827188</c:v>
                </c:pt>
                <c:pt idx="5">
                  <c:v>2.0355220174889896</c:v>
                </c:pt>
                <c:pt idx="6">
                  <c:v>0.16414343408550183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'[2]Sheet2'!$A$3:$AH$3</c:f>
              <c:numCache>
                <c:ptCount val="34"/>
                <c:pt idx="1">
                  <c:v>2.4602973818887063E-05</c:v>
                </c:pt>
                <c:pt idx="2">
                  <c:v>0.00011559773975598653</c:v>
                </c:pt>
                <c:pt idx="3">
                  <c:v>0.0007480298100489904</c:v>
                </c:pt>
                <c:pt idx="4">
                  <c:v>0.0772279170173956</c:v>
                </c:pt>
                <c:pt idx="5">
                  <c:v>0.019910750004187204</c:v>
                </c:pt>
                <c:pt idx="6">
                  <c:v>0.0019518819036930426</c:v>
                </c:pt>
                <c:pt idx="7">
                  <c:v>0.02070446495184409</c:v>
                </c:pt>
                <c:pt idx="8">
                  <c:v>0.07058479660031702</c:v>
                </c:pt>
                <c:pt idx="9">
                  <c:v>0.2106355254195644</c:v>
                </c:pt>
                <c:pt idx="10">
                  <c:v>0.09118854186225155</c:v>
                </c:pt>
                <c:pt idx="11">
                  <c:v>0.04385028760475693</c:v>
                </c:pt>
                <c:pt idx="12">
                  <c:v>5.6221292995822824E-05</c:v>
                </c:pt>
                <c:pt idx="13">
                  <c:v>2.2881980856519313E-06</c:v>
                </c:pt>
                <c:pt idx="14">
                  <c:v>2.1070121217385328E-05</c:v>
                </c:pt>
                <c:pt idx="15">
                  <c:v>0.05038611965649705</c:v>
                </c:pt>
                <c:pt idx="16">
                  <c:v>0.0001455290041269371</c:v>
                </c:pt>
                <c:pt idx="17">
                  <c:v>7.736366964292588E-09</c:v>
                </c:pt>
                <c:pt idx="18">
                  <c:v>0.0007484786695366309</c:v>
                </c:pt>
                <c:pt idx="19">
                  <c:v>5.320298663625037E-08</c:v>
                </c:pt>
                <c:pt idx="20">
                  <c:v>5.7575534913411185E-06</c:v>
                </c:pt>
                <c:pt idx="21">
                  <c:v>0.01072040673371102</c:v>
                </c:pt>
                <c:pt idx="22">
                  <c:v>0.0001324682878158383</c:v>
                </c:pt>
                <c:pt idx="23">
                  <c:v>0.005428462852354003</c:v>
                </c:pt>
                <c:pt idx="24">
                  <c:v>1.9353507371970165E-07</c:v>
                </c:pt>
                <c:pt idx="25">
                  <c:v>4.05232535000269E-06</c:v>
                </c:pt>
                <c:pt idx="26">
                  <c:v>0.003452495805421717</c:v>
                </c:pt>
                <c:pt idx="27">
                  <c:v>0.0024405913556020528</c:v>
                </c:pt>
                <c:pt idx="28">
                  <c:v>3.6761592037752354E-09</c:v>
                </c:pt>
                <c:pt idx="29">
                  <c:v>0.010397446858457532</c:v>
                </c:pt>
                <c:pt idx="30">
                  <c:v>3.500447136052574E-08</c:v>
                </c:pt>
                <c:pt idx="31">
                  <c:v>2.0512878585168285E-06</c:v>
                </c:pt>
                <c:pt idx="32">
                  <c:v>0.000241836733706766</c:v>
                </c:pt>
                <c:pt idx="33">
                  <c:v>1.5731977652178484E-05</c:v>
                </c:pt>
              </c:numCache>
            </c:numRef>
          </c:val>
        </c:ser>
        <c:axId val="26754283"/>
        <c:axId val="39461956"/>
      </c:barChart>
      <c:catAx>
        <c:axId val="26754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61956"/>
        <c:crossesAt val="0.0001"/>
        <c:auto val="1"/>
        <c:lblOffset val="100"/>
        <c:noMultiLvlLbl val="0"/>
      </c:catAx>
      <c:valAx>
        <c:axId val="39461956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267542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'[2]Sheet2'!$A$4:$AH$4</c:f>
              <c:numCache>
                <c:ptCount val="34"/>
                <c:pt idx="1">
                  <c:v>8.79591449635754E-05</c:v>
                </c:pt>
                <c:pt idx="2">
                  <c:v>1.2100550042533186E-05</c:v>
                </c:pt>
                <c:pt idx="3">
                  <c:v>1.740168608801888E-05</c:v>
                </c:pt>
                <c:pt idx="4">
                  <c:v>0.08238362548599645</c:v>
                </c:pt>
                <c:pt idx="5">
                  <c:v>0.11883811199901637</c:v>
                </c:pt>
                <c:pt idx="6">
                  <c:v>0.0006282538189661313</c:v>
                </c:pt>
                <c:pt idx="7">
                  <c:v>0.023156517545342967</c:v>
                </c:pt>
                <c:pt idx="8">
                  <c:v>0.06070853778673586</c:v>
                </c:pt>
                <c:pt idx="9">
                  <c:v>0.006567872890316172</c:v>
                </c:pt>
                <c:pt idx="10">
                  <c:v>0.09770697741951957</c:v>
                </c:pt>
                <c:pt idx="11">
                  <c:v>2.131405686755895E-05</c:v>
                </c:pt>
                <c:pt idx="12">
                  <c:v>0.0005708619510866277</c:v>
                </c:pt>
                <c:pt idx="13">
                  <c:v>0.00021379042417265246</c:v>
                </c:pt>
                <c:pt idx="14">
                  <c:v>0.00046936414993424097</c:v>
                </c:pt>
                <c:pt idx="15">
                  <c:v>0.15866101617181255</c:v>
                </c:pt>
                <c:pt idx="16">
                  <c:v>1.2956193113666064E-05</c:v>
                </c:pt>
                <c:pt idx="17">
                  <c:v>0.0035898499032199394</c:v>
                </c:pt>
                <c:pt idx="18">
                  <c:v>0.032131744021445655</c:v>
                </c:pt>
                <c:pt idx="19">
                  <c:v>0.00023047004859726804</c:v>
                </c:pt>
                <c:pt idx="20">
                  <c:v>0.0001262524818460623</c:v>
                </c:pt>
                <c:pt idx="21">
                  <c:v>0.1359521768577796</c:v>
                </c:pt>
                <c:pt idx="22">
                  <c:v>0.0006739362535374449</c:v>
                </c:pt>
                <c:pt idx="23">
                  <c:v>0.0013838311779123728</c:v>
                </c:pt>
                <c:pt idx="24">
                  <c:v>0.00022406776851509238</c:v>
                </c:pt>
                <c:pt idx="25">
                  <c:v>8.733456162473154E-05</c:v>
                </c:pt>
                <c:pt idx="26">
                  <c:v>0.008285537243941992</c:v>
                </c:pt>
                <c:pt idx="27">
                  <c:v>0.05052145115222135</c:v>
                </c:pt>
                <c:pt idx="28">
                  <c:v>0.00035882854362825656</c:v>
                </c:pt>
                <c:pt idx="29">
                  <c:v>0.21717207962959112</c:v>
                </c:pt>
                <c:pt idx="30">
                  <c:v>0.0003246268895050549</c:v>
                </c:pt>
                <c:pt idx="31">
                  <c:v>0.00011460081347094483</c:v>
                </c:pt>
                <c:pt idx="32">
                  <c:v>0.01586369474496991</c:v>
                </c:pt>
                <c:pt idx="33">
                  <c:v>0.0001701417966199246</c:v>
                </c:pt>
              </c:numCache>
            </c:numRef>
          </c:val>
        </c:ser>
        <c:axId val="19613285"/>
        <c:axId val="42301838"/>
      </c:barChart>
      <c:catAx>
        <c:axId val="19613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01838"/>
        <c:crossesAt val="0.0001"/>
        <c:auto val="1"/>
        <c:lblOffset val="100"/>
        <c:noMultiLvlLbl val="0"/>
      </c:catAx>
      <c:valAx>
        <c:axId val="42301838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196132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'[2]Sheet2'!$A$5:$AH$5</c:f>
              <c:numCache>
                <c:ptCount val="34"/>
                <c:pt idx="1">
                  <c:v>3.077877166366137E-05</c:v>
                </c:pt>
                <c:pt idx="2">
                  <c:v>0.011139889430978172</c:v>
                </c:pt>
                <c:pt idx="3">
                  <c:v>0.006514452084935685</c:v>
                </c:pt>
                <c:pt idx="4">
                  <c:v>0.11153657759978852</c:v>
                </c:pt>
                <c:pt idx="5">
                  <c:v>0.00016293178285518132</c:v>
                </c:pt>
                <c:pt idx="6">
                  <c:v>2.295508261770395E-05</c:v>
                </c:pt>
                <c:pt idx="7">
                  <c:v>0.0036036962072492217</c:v>
                </c:pt>
                <c:pt idx="8">
                  <c:v>0.0405811662774307</c:v>
                </c:pt>
                <c:pt idx="9">
                  <c:v>0.15460522198334195</c:v>
                </c:pt>
                <c:pt idx="10">
                  <c:v>0.13180224661935977</c:v>
                </c:pt>
                <c:pt idx="11">
                  <c:v>0.00034821415312146533</c:v>
                </c:pt>
                <c:pt idx="12">
                  <c:v>1.7824085343450805E-06</c:v>
                </c:pt>
                <c:pt idx="13">
                  <c:v>1.8676410472064284E-07</c:v>
                </c:pt>
                <c:pt idx="14">
                  <c:v>0.00018553806780486807</c:v>
                </c:pt>
                <c:pt idx="15">
                  <c:v>0.06254427357237141</c:v>
                </c:pt>
                <c:pt idx="16">
                  <c:v>0.009400490533892357</c:v>
                </c:pt>
                <c:pt idx="17">
                  <c:v>9.810917865055464E-05</c:v>
                </c:pt>
                <c:pt idx="18">
                  <c:v>0.008519317477848884</c:v>
                </c:pt>
                <c:pt idx="19">
                  <c:v>0.0001101597446997206</c:v>
                </c:pt>
                <c:pt idx="20">
                  <c:v>2.6935440968328894E-05</c:v>
                </c:pt>
                <c:pt idx="21">
                  <c:v>0.09283787554743743</c:v>
                </c:pt>
                <c:pt idx="22">
                  <c:v>1.0050224535781554E-05</c:v>
                </c:pt>
                <c:pt idx="23">
                  <c:v>0.003322887859106796</c:v>
                </c:pt>
                <c:pt idx="24">
                  <c:v>8.105611973114188E-08</c:v>
                </c:pt>
                <c:pt idx="25">
                  <c:v>8.312136908124376E-05</c:v>
                </c:pt>
                <c:pt idx="26">
                  <c:v>2.057447297001507E-05</c:v>
                </c:pt>
                <c:pt idx="27">
                  <c:v>0.016443974269811285</c:v>
                </c:pt>
                <c:pt idx="28">
                  <c:v>5.112049431009353E-08</c:v>
                </c:pt>
                <c:pt idx="29">
                  <c:v>0.05412592384052752</c:v>
                </c:pt>
                <c:pt idx="30">
                  <c:v>0.00040935864657876765</c:v>
                </c:pt>
                <c:pt idx="31">
                  <c:v>2.0049965198560622E-07</c:v>
                </c:pt>
                <c:pt idx="32">
                  <c:v>6.532940983879455E-07</c:v>
                </c:pt>
                <c:pt idx="33">
                  <c:v>4.077130034458294E-05</c:v>
                </c:pt>
              </c:numCache>
            </c:numRef>
          </c:val>
        </c:ser>
        <c:axId val="45172223"/>
        <c:axId val="3896824"/>
      </c:barChart>
      <c:catAx>
        <c:axId val="45172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6824"/>
        <c:crossesAt val="0.0001"/>
        <c:auto val="1"/>
        <c:lblOffset val="100"/>
        <c:noMultiLvlLbl val="0"/>
      </c:catAx>
      <c:valAx>
        <c:axId val="3896824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451722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'[2]Sheet2'!$A$6:$AH$6</c:f>
              <c:numCache>
                <c:ptCount val="34"/>
                <c:pt idx="1">
                  <c:v>4.359900121221746E-05</c:v>
                </c:pt>
                <c:pt idx="2">
                  <c:v>2.886628727193679E-06</c:v>
                </c:pt>
                <c:pt idx="3">
                  <c:v>0.17618830581484074</c:v>
                </c:pt>
                <c:pt idx="4">
                  <c:v>0.005285068810322907</c:v>
                </c:pt>
                <c:pt idx="5">
                  <c:v>0.002514956715450345</c:v>
                </c:pt>
                <c:pt idx="6">
                  <c:v>1.2986842104094936E-05</c:v>
                </c:pt>
                <c:pt idx="7">
                  <c:v>0.0020313768452983913</c:v>
                </c:pt>
                <c:pt idx="8">
                  <c:v>0.00017920278534427366</c:v>
                </c:pt>
                <c:pt idx="9">
                  <c:v>8.474340357770527E-05</c:v>
                </c:pt>
                <c:pt idx="10">
                  <c:v>0.04654861651621525</c:v>
                </c:pt>
                <c:pt idx="11">
                  <c:v>0.015578679996218928</c:v>
                </c:pt>
                <c:pt idx="12">
                  <c:v>0.00030572216400880884</c:v>
                </c:pt>
                <c:pt idx="13">
                  <c:v>1.6575199333298738E-05</c:v>
                </c:pt>
                <c:pt idx="14">
                  <c:v>4.053672699035863E-05</c:v>
                </c:pt>
                <c:pt idx="15">
                  <c:v>2.4811931791580553E-05</c:v>
                </c:pt>
                <c:pt idx="16">
                  <c:v>0.01812818544647999</c:v>
                </c:pt>
                <c:pt idx="17">
                  <c:v>2.2509934569953568E-05</c:v>
                </c:pt>
                <c:pt idx="18">
                  <c:v>9.736461628474214E-05</c:v>
                </c:pt>
                <c:pt idx="19">
                  <c:v>0.0005301114171351598</c:v>
                </c:pt>
                <c:pt idx="20">
                  <c:v>1.7875556357943138E-06</c:v>
                </c:pt>
                <c:pt idx="21">
                  <c:v>0.0735218925774266</c:v>
                </c:pt>
                <c:pt idx="22">
                  <c:v>0.00034698946701196325</c:v>
                </c:pt>
                <c:pt idx="23">
                  <c:v>0.008233318551679965</c:v>
                </c:pt>
                <c:pt idx="24">
                  <c:v>7.407153154032434E-08</c:v>
                </c:pt>
                <c:pt idx="25">
                  <c:v>6.546507299706225E-08</c:v>
                </c:pt>
                <c:pt idx="26">
                  <c:v>0.07675144822277605</c:v>
                </c:pt>
                <c:pt idx="27">
                  <c:v>0.00011192151403502757</c:v>
                </c:pt>
                <c:pt idx="28">
                  <c:v>0.001201626845718918</c:v>
                </c:pt>
                <c:pt idx="29">
                  <c:v>0.027587096468223854</c:v>
                </c:pt>
                <c:pt idx="30">
                  <c:v>0.001178787810552546</c:v>
                </c:pt>
                <c:pt idx="31">
                  <c:v>8.223418222534604E-08</c:v>
                </c:pt>
                <c:pt idx="32">
                  <c:v>3.6061095435334193E-07</c:v>
                </c:pt>
                <c:pt idx="33">
                  <c:v>6.4201927554378E-08</c:v>
                </c:pt>
              </c:numCache>
            </c:numRef>
          </c:val>
        </c:ser>
        <c:axId val="35071417"/>
        <c:axId val="47207298"/>
      </c:barChart>
      <c:catAx>
        <c:axId val="3507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207298"/>
        <c:crossesAt val="0.0001"/>
        <c:auto val="1"/>
        <c:lblOffset val="100"/>
        <c:noMultiLvlLbl val="0"/>
      </c:catAx>
      <c:valAx>
        <c:axId val="47207298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350714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'[2]Sheet2'!$A$7:$AH$7</c:f>
              <c:numCache>
                <c:ptCount val="34"/>
                <c:pt idx="1">
                  <c:v>4.74112906474373E-05</c:v>
                </c:pt>
                <c:pt idx="2">
                  <c:v>0.0004162380159345501</c:v>
                </c:pt>
                <c:pt idx="3">
                  <c:v>7.489752910543048E-06</c:v>
                </c:pt>
                <c:pt idx="4">
                  <c:v>0.06720977402293872</c:v>
                </c:pt>
                <c:pt idx="5">
                  <c:v>0.03345404472635958</c:v>
                </c:pt>
                <c:pt idx="6">
                  <c:v>0.0022976574279021363</c:v>
                </c:pt>
                <c:pt idx="7">
                  <c:v>0.01334156666311813</c:v>
                </c:pt>
                <c:pt idx="8">
                  <c:v>0.022858674561924062</c:v>
                </c:pt>
                <c:pt idx="9">
                  <c:v>3.746436892703694E-05</c:v>
                </c:pt>
                <c:pt idx="10">
                  <c:v>0.031470555368134374</c:v>
                </c:pt>
                <c:pt idx="11">
                  <c:v>0.05432922993005843</c:v>
                </c:pt>
                <c:pt idx="12">
                  <c:v>4.1868270124495003E-05</c:v>
                </c:pt>
                <c:pt idx="13">
                  <c:v>9.55542530686255E-06</c:v>
                </c:pt>
                <c:pt idx="14">
                  <c:v>9.483125039172E-05</c:v>
                </c:pt>
                <c:pt idx="15">
                  <c:v>0.06353234314112434</c:v>
                </c:pt>
                <c:pt idx="16">
                  <c:v>7.47778955689641E-06</c:v>
                </c:pt>
                <c:pt idx="17">
                  <c:v>0.00025367511188979894</c:v>
                </c:pt>
                <c:pt idx="18">
                  <c:v>0.0005378307682879887</c:v>
                </c:pt>
                <c:pt idx="19">
                  <c:v>1.1127999474616277E-05</c:v>
                </c:pt>
                <c:pt idx="20">
                  <c:v>2.6376594061783275E-05</c:v>
                </c:pt>
                <c:pt idx="21">
                  <c:v>0.07967766910597847</c:v>
                </c:pt>
                <c:pt idx="22">
                  <c:v>0.00028914905618113434</c:v>
                </c:pt>
                <c:pt idx="23">
                  <c:v>0.0018444370448251527</c:v>
                </c:pt>
                <c:pt idx="24">
                  <c:v>8.590034682159933E-08</c:v>
                </c:pt>
                <c:pt idx="25">
                  <c:v>7.156686209743169E-05</c:v>
                </c:pt>
                <c:pt idx="26">
                  <c:v>0.00254455330605884</c:v>
                </c:pt>
                <c:pt idx="27">
                  <c:v>0.002691927952430468</c:v>
                </c:pt>
                <c:pt idx="28">
                  <c:v>4.763148570731021E-08</c:v>
                </c:pt>
                <c:pt idx="29">
                  <c:v>0.20599507924015453</c:v>
                </c:pt>
                <c:pt idx="30">
                  <c:v>1.7875677695193949E-07</c:v>
                </c:pt>
                <c:pt idx="31">
                  <c:v>5.271677791681591E-05</c:v>
                </c:pt>
                <c:pt idx="32">
                  <c:v>1.363752962941974E-07</c:v>
                </c:pt>
                <c:pt idx="33">
                  <c:v>2.637312642304512E-05</c:v>
                </c:pt>
              </c:numCache>
            </c:numRef>
          </c:val>
        </c:ser>
        <c:axId val="22212499"/>
        <c:axId val="65694764"/>
      </c:barChart>
      <c:catAx>
        <c:axId val="22212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694764"/>
        <c:crossesAt val="0.0001"/>
        <c:auto val="1"/>
        <c:lblOffset val="100"/>
        <c:noMultiLvlLbl val="0"/>
      </c:catAx>
      <c:valAx>
        <c:axId val="65694764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222124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'[1]Sheet2'!$A$2:$AH$2</c:f>
              <c:numCache>
                <c:ptCount val="34"/>
                <c:pt idx="1">
                  <c:v>2.1828705033607676E-05</c:v>
                </c:pt>
                <c:pt idx="2">
                  <c:v>7.691790197730243E-05</c:v>
                </c:pt>
                <c:pt idx="3">
                  <c:v>0.00034013314342198615</c:v>
                </c:pt>
                <c:pt idx="4">
                  <c:v>0.07378708333902237</c:v>
                </c:pt>
                <c:pt idx="5">
                  <c:v>0.01929553094449695</c:v>
                </c:pt>
                <c:pt idx="6">
                  <c:v>0.0019179147532290292</c:v>
                </c:pt>
                <c:pt idx="7">
                  <c:v>0.020073517357626157</c:v>
                </c:pt>
                <c:pt idx="8">
                  <c:v>0.06842296138542532</c:v>
                </c:pt>
                <c:pt idx="9">
                  <c:v>0.2049186854204469</c:v>
                </c:pt>
                <c:pt idx="10">
                  <c:v>0.087061083325836</c:v>
                </c:pt>
                <c:pt idx="11">
                  <c:v>0.043836703431966155</c:v>
                </c:pt>
                <c:pt idx="12">
                  <c:v>5.230438304440746E-05</c:v>
                </c:pt>
                <c:pt idx="13">
                  <c:v>1.7528809777215676E-06</c:v>
                </c:pt>
                <c:pt idx="14">
                  <c:v>1.7887396506717274E-05</c:v>
                </c:pt>
                <c:pt idx="15">
                  <c:v>0.04950489015619321</c:v>
                </c:pt>
                <c:pt idx="16">
                  <c:v>6.55479765541581E-05</c:v>
                </c:pt>
                <c:pt idx="17">
                  <c:v>6.480773611255538E-09</c:v>
                </c:pt>
                <c:pt idx="18">
                  <c:v>0.000669928084642552</c:v>
                </c:pt>
                <c:pt idx="19">
                  <c:v>2.7738046575920605E-08</c:v>
                </c:pt>
                <c:pt idx="20">
                  <c:v>5.58011279066526E-06</c:v>
                </c:pt>
                <c:pt idx="21">
                  <c:v>0.011555509783149537</c:v>
                </c:pt>
                <c:pt idx="22">
                  <c:v>0.0001257779651199182</c:v>
                </c:pt>
                <c:pt idx="23">
                  <c:v>0.005363492854071603</c:v>
                </c:pt>
                <c:pt idx="24">
                  <c:v>5.226244307604469E-08</c:v>
                </c:pt>
                <c:pt idx="25">
                  <c:v>3.817900169982978E-06</c:v>
                </c:pt>
                <c:pt idx="26">
                  <c:v>0.003147175225941534</c:v>
                </c:pt>
                <c:pt idx="27">
                  <c:v>0.002128767944172807</c:v>
                </c:pt>
                <c:pt idx="28">
                  <c:v>3.4340446095428147E-09</c:v>
                </c:pt>
                <c:pt idx="29">
                  <c:v>0.0098015803062189</c:v>
                </c:pt>
                <c:pt idx="30">
                  <c:v>3.590270991694097E-08</c:v>
                </c:pt>
                <c:pt idx="31">
                  <c:v>2.4241301713675463E-06</c:v>
                </c:pt>
                <c:pt idx="32">
                  <c:v>0.00022475629045603252</c:v>
                </c:pt>
                <c:pt idx="33">
                  <c:v>1.573587612970767E-05</c:v>
                </c:pt>
              </c:numCache>
            </c:numRef>
          </c:val>
        </c:ser>
        <c:axId val="54381965"/>
        <c:axId val="19675638"/>
      </c:barChart>
      <c:catAx>
        <c:axId val="5438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75638"/>
        <c:crossesAt val="0.0001"/>
        <c:auto val="1"/>
        <c:lblOffset val="100"/>
        <c:noMultiLvlLbl val="0"/>
      </c:catAx>
      <c:valAx>
        <c:axId val="19675638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543819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'[1]Sheet2'!$A$3:$AH$3</c:f>
              <c:numCache>
                <c:ptCount val="34"/>
                <c:pt idx="1">
                  <c:v>7.341943575255525E-05</c:v>
                </c:pt>
                <c:pt idx="2">
                  <c:v>0.0005247810126731661</c:v>
                </c:pt>
                <c:pt idx="3">
                  <c:v>3.455032270708482E-05</c:v>
                </c:pt>
                <c:pt idx="4">
                  <c:v>0.09918629864255005</c:v>
                </c:pt>
                <c:pt idx="5">
                  <c:v>0.15801782036322504</c:v>
                </c:pt>
                <c:pt idx="6">
                  <c:v>0.00013882895502418465</c:v>
                </c:pt>
                <c:pt idx="7">
                  <c:v>0.03190530355762022</c:v>
                </c:pt>
                <c:pt idx="8">
                  <c:v>0.09069267764372503</c:v>
                </c:pt>
                <c:pt idx="9">
                  <c:v>0.06325012410243662</c:v>
                </c:pt>
                <c:pt idx="10">
                  <c:v>0.13733561329828955</c:v>
                </c:pt>
                <c:pt idx="11">
                  <c:v>2.9195022687486673E-05</c:v>
                </c:pt>
                <c:pt idx="12">
                  <c:v>0.0009693860820421692</c:v>
                </c:pt>
                <c:pt idx="13">
                  <c:v>0.00032296873881633843</c:v>
                </c:pt>
                <c:pt idx="14">
                  <c:v>0.0007800887028547968</c:v>
                </c:pt>
                <c:pt idx="15">
                  <c:v>0.2331378997779179</c:v>
                </c:pt>
                <c:pt idx="16">
                  <c:v>2.2116045457279518E-05</c:v>
                </c:pt>
                <c:pt idx="17">
                  <c:v>0.00489827602867832</c:v>
                </c:pt>
                <c:pt idx="18">
                  <c:v>0.047990398240140814</c:v>
                </c:pt>
                <c:pt idx="19">
                  <c:v>0.0003045610946629527</c:v>
                </c:pt>
                <c:pt idx="20">
                  <c:v>0.0002035397899921819</c:v>
                </c:pt>
                <c:pt idx="21">
                  <c:v>0.002042883803175021</c:v>
                </c:pt>
                <c:pt idx="22">
                  <c:v>0.0008326627772407441</c:v>
                </c:pt>
                <c:pt idx="23">
                  <c:v>0.002527164159785993</c:v>
                </c:pt>
                <c:pt idx="24">
                  <c:v>0.00023833964280770679</c:v>
                </c:pt>
                <c:pt idx="25">
                  <c:v>8.364441181147973E-05</c:v>
                </c:pt>
                <c:pt idx="26">
                  <c:v>0.017967319485107675</c:v>
                </c:pt>
                <c:pt idx="27">
                  <c:v>0.08081128534949877</c:v>
                </c:pt>
                <c:pt idx="28">
                  <c:v>0.0004694429124706519</c:v>
                </c:pt>
                <c:pt idx="29">
                  <c:v>0.26189144611970294</c:v>
                </c:pt>
                <c:pt idx="30">
                  <c:v>0.0005409620804743175</c:v>
                </c:pt>
                <c:pt idx="31">
                  <c:v>0.00016613138781227212</c:v>
                </c:pt>
                <c:pt idx="32">
                  <c:v>0.02654424515090422</c:v>
                </c:pt>
                <c:pt idx="33">
                  <c:v>0.00024333024497650793</c:v>
                </c:pt>
              </c:numCache>
            </c:numRef>
          </c:val>
        </c:ser>
        <c:axId val="42863015"/>
        <c:axId val="50222816"/>
      </c:barChart>
      <c:catAx>
        <c:axId val="42863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22816"/>
        <c:crossesAt val="0.0001"/>
        <c:auto val="1"/>
        <c:lblOffset val="100"/>
        <c:noMultiLvlLbl val="0"/>
      </c:catAx>
      <c:valAx>
        <c:axId val="50222816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428630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'[1]Sheet2'!$A$4:$AH$4</c:f>
              <c:numCache>
                <c:ptCount val="34"/>
                <c:pt idx="1">
                  <c:v>8.327583312295409E-05</c:v>
                </c:pt>
                <c:pt idx="2">
                  <c:v>0.0006787057189549885</c:v>
                </c:pt>
                <c:pt idx="3">
                  <c:v>1.2060169420281982E-06</c:v>
                </c:pt>
                <c:pt idx="4">
                  <c:v>0.05810406157591504</c:v>
                </c:pt>
                <c:pt idx="5">
                  <c:v>0.04388432025963703</c:v>
                </c:pt>
                <c:pt idx="6">
                  <c:v>0.0033990811045731813</c:v>
                </c:pt>
                <c:pt idx="7">
                  <c:v>0.019312101632301473</c:v>
                </c:pt>
                <c:pt idx="8">
                  <c:v>0.019033885449857783</c:v>
                </c:pt>
                <c:pt idx="9">
                  <c:v>0.00021785331262644847</c:v>
                </c:pt>
                <c:pt idx="10">
                  <c:v>0.03701161265298666</c:v>
                </c:pt>
                <c:pt idx="11">
                  <c:v>0.020911697008219758</c:v>
                </c:pt>
                <c:pt idx="12">
                  <c:v>0.0001274182860189561</c:v>
                </c:pt>
                <c:pt idx="13">
                  <c:v>1.607924140615643E-05</c:v>
                </c:pt>
                <c:pt idx="14">
                  <c:v>2.956829606068743E-07</c:v>
                </c:pt>
                <c:pt idx="15">
                  <c:v>0.021214722276996004</c:v>
                </c:pt>
                <c:pt idx="16">
                  <c:v>0.0017130674112631522</c:v>
                </c:pt>
                <c:pt idx="17">
                  <c:v>0.0003520881904615408</c:v>
                </c:pt>
                <c:pt idx="18">
                  <c:v>0.0034407839973131485</c:v>
                </c:pt>
                <c:pt idx="19">
                  <c:v>4.034429991699366E-05</c:v>
                </c:pt>
                <c:pt idx="20">
                  <c:v>1.7363406970132188E-05</c:v>
                </c:pt>
                <c:pt idx="21">
                  <c:v>0.959875364057316</c:v>
                </c:pt>
                <c:pt idx="22">
                  <c:v>0.0002307245028927924</c:v>
                </c:pt>
                <c:pt idx="23">
                  <c:v>0.00015313703885037487</c:v>
                </c:pt>
                <c:pt idx="24">
                  <c:v>3.945176350155328E-05</c:v>
                </c:pt>
                <c:pt idx="25">
                  <c:v>3.788170275222138E-05</c:v>
                </c:pt>
                <c:pt idx="26">
                  <c:v>0.003251289833134941</c:v>
                </c:pt>
                <c:pt idx="27">
                  <c:v>0.013210838472087306</c:v>
                </c:pt>
                <c:pt idx="28">
                  <c:v>5.8913901036913555E-05</c:v>
                </c:pt>
                <c:pt idx="29">
                  <c:v>0.05674605944547334</c:v>
                </c:pt>
                <c:pt idx="30">
                  <c:v>1.3550486677830664E-07</c:v>
                </c:pt>
                <c:pt idx="31">
                  <c:v>4.522046676640482E-06</c:v>
                </c:pt>
                <c:pt idx="32">
                  <c:v>6.550780176858853E-07</c:v>
                </c:pt>
                <c:pt idx="33">
                  <c:v>6.8538054456351E-05</c:v>
                </c:pt>
              </c:numCache>
            </c:numRef>
          </c:val>
        </c:ser>
        <c:axId val="49352161"/>
        <c:axId val="41516266"/>
      </c:barChart>
      <c:catAx>
        <c:axId val="49352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16266"/>
        <c:crossesAt val="0.0001"/>
        <c:auto val="1"/>
        <c:lblOffset val="100"/>
        <c:noMultiLvlLbl val="0"/>
      </c:catAx>
      <c:valAx>
        <c:axId val="41516266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493521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38100</xdr:rowOff>
    </xdr:from>
    <xdr:to>
      <xdr:col>17</xdr:col>
      <xdr:colOff>561975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28575" y="1495425"/>
        <a:ext cx="1159192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20</xdr:row>
      <xdr:rowOff>142875</xdr:rowOff>
    </xdr:from>
    <xdr:to>
      <xdr:col>17</xdr:col>
      <xdr:colOff>581025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28575" y="3381375"/>
        <a:ext cx="1161097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32</xdr:row>
      <xdr:rowOff>104775</xdr:rowOff>
    </xdr:from>
    <xdr:to>
      <xdr:col>17</xdr:col>
      <xdr:colOff>590550</xdr:colOff>
      <xdr:row>44</xdr:row>
      <xdr:rowOff>19050</xdr:rowOff>
    </xdr:to>
    <xdr:graphicFrame>
      <xdr:nvGraphicFramePr>
        <xdr:cNvPr id="3" name="Chart 3"/>
        <xdr:cNvGraphicFramePr/>
      </xdr:nvGraphicFramePr>
      <xdr:xfrm>
        <a:off x="47625" y="5286375"/>
        <a:ext cx="1160145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44</xdr:row>
      <xdr:rowOff>47625</xdr:rowOff>
    </xdr:from>
    <xdr:to>
      <xdr:col>17</xdr:col>
      <xdr:colOff>600075</xdr:colOff>
      <xdr:row>55</xdr:row>
      <xdr:rowOff>133350</xdr:rowOff>
    </xdr:to>
    <xdr:graphicFrame>
      <xdr:nvGraphicFramePr>
        <xdr:cNvPr id="4" name="Chart 4"/>
        <xdr:cNvGraphicFramePr/>
      </xdr:nvGraphicFramePr>
      <xdr:xfrm>
        <a:off x="47625" y="7172325"/>
        <a:ext cx="11610975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55</xdr:row>
      <xdr:rowOff>152400</xdr:rowOff>
    </xdr:from>
    <xdr:to>
      <xdr:col>18</xdr:col>
      <xdr:colOff>0</xdr:colOff>
      <xdr:row>67</xdr:row>
      <xdr:rowOff>85725</xdr:rowOff>
    </xdr:to>
    <xdr:graphicFrame>
      <xdr:nvGraphicFramePr>
        <xdr:cNvPr id="5" name="Chart 5"/>
        <xdr:cNvGraphicFramePr/>
      </xdr:nvGraphicFramePr>
      <xdr:xfrm>
        <a:off x="38100" y="9058275"/>
        <a:ext cx="11630025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68</xdr:row>
      <xdr:rowOff>0</xdr:rowOff>
    </xdr:from>
    <xdr:to>
      <xdr:col>17</xdr:col>
      <xdr:colOff>590550</xdr:colOff>
      <xdr:row>79</xdr:row>
      <xdr:rowOff>104775</xdr:rowOff>
    </xdr:to>
    <xdr:graphicFrame>
      <xdr:nvGraphicFramePr>
        <xdr:cNvPr id="6" name="Chart 6"/>
        <xdr:cNvGraphicFramePr/>
      </xdr:nvGraphicFramePr>
      <xdr:xfrm>
        <a:off x="38100" y="11010900"/>
        <a:ext cx="11610975" cy="188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9</xdr:row>
      <xdr:rowOff>38100</xdr:rowOff>
    </xdr:from>
    <xdr:to>
      <xdr:col>18</xdr:col>
      <xdr:colOff>600075</xdr:colOff>
      <xdr:row>20</xdr:row>
      <xdr:rowOff>104775</xdr:rowOff>
    </xdr:to>
    <xdr:graphicFrame>
      <xdr:nvGraphicFramePr>
        <xdr:cNvPr id="7" name="Chart 7"/>
        <xdr:cNvGraphicFramePr/>
      </xdr:nvGraphicFramePr>
      <xdr:xfrm>
        <a:off x="28575" y="1495425"/>
        <a:ext cx="12239625" cy="1847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28575</xdr:colOff>
      <xdr:row>20</xdr:row>
      <xdr:rowOff>142875</xdr:rowOff>
    </xdr:from>
    <xdr:to>
      <xdr:col>19</xdr:col>
      <xdr:colOff>0</xdr:colOff>
      <xdr:row>32</xdr:row>
      <xdr:rowOff>57150</xdr:rowOff>
    </xdr:to>
    <xdr:graphicFrame>
      <xdr:nvGraphicFramePr>
        <xdr:cNvPr id="8" name="Chart 8"/>
        <xdr:cNvGraphicFramePr/>
      </xdr:nvGraphicFramePr>
      <xdr:xfrm>
        <a:off x="28575" y="3381375"/>
        <a:ext cx="12249150" cy="1857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47625</xdr:colOff>
      <xdr:row>32</xdr:row>
      <xdr:rowOff>104775</xdr:rowOff>
    </xdr:from>
    <xdr:to>
      <xdr:col>19</xdr:col>
      <xdr:colOff>9525</xdr:colOff>
      <xdr:row>44</xdr:row>
      <xdr:rowOff>19050</xdr:rowOff>
    </xdr:to>
    <xdr:graphicFrame>
      <xdr:nvGraphicFramePr>
        <xdr:cNvPr id="9" name="Chart 9"/>
        <xdr:cNvGraphicFramePr/>
      </xdr:nvGraphicFramePr>
      <xdr:xfrm>
        <a:off x="47625" y="5286375"/>
        <a:ext cx="12239625" cy="1857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47625</xdr:colOff>
      <xdr:row>44</xdr:row>
      <xdr:rowOff>47625</xdr:rowOff>
    </xdr:from>
    <xdr:to>
      <xdr:col>19</xdr:col>
      <xdr:colOff>0</xdr:colOff>
      <xdr:row>55</xdr:row>
      <xdr:rowOff>133350</xdr:rowOff>
    </xdr:to>
    <xdr:graphicFrame>
      <xdr:nvGraphicFramePr>
        <xdr:cNvPr id="10" name="Chart 10"/>
        <xdr:cNvGraphicFramePr/>
      </xdr:nvGraphicFramePr>
      <xdr:xfrm>
        <a:off x="47625" y="7172325"/>
        <a:ext cx="12230100" cy="1866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38100</xdr:colOff>
      <xdr:row>55</xdr:row>
      <xdr:rowOff>152400</xdr:rowOff>
    </xdr:from>
    <xdr:to>
      <xdr:col>19</xdr:col>
      <xdr:colOff>0</xdr:colOff>
      <xdr:row>67</xdr:row>
      <xdr:rowOff>85725</xdr:rowOff>
    </xdr:to>
    <xdr:graphicFrame>
      <xdr:nvGraphicFramePr>
        <xdr:cNvPr id="11" name="Chart 11"/>
        <xdr:cNvGraphicFramePr/>
      </xdr:nvGraphicFramePr>
      <xdr:xfrm>
        <a:off x="38100" y="9058275"/>
        <a:ext cx="12239625" cy="1876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38100</xdr:colOff>
      <xdr:row>68</xdr:row>
      <xdr:rowOff>0</xdr:rowOff>
    </xdr:from>
    <xdr:to>
      <xdr:col>19</xdr:col>
      <xdr:colOff>9525</xdr:colOff>
      <xdr:row>79</xdr:row>
      <xdr:rowOff>104775</xdr:rowOff>
    </xdr:to>
    <xdr:graphicFrame>
      <xdr:nvGraphicFramePr>
        <xdr:cNvPr id="12" name="Chart 12"/>
        <xdr:cNvGraphicFramePr/>
      </xdr:nvGraphicFramePr>
      <xdr:xfrm>
        <a:off x="38100" y="11010900"/>
        <a:ext cx="12249150" cy="1885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47625</xdr:colOff>
      <xdr:row>79</xdr:row>
      <xdr:rowOff>142875</xdr:rowOff>
    </xdr:from>
    <xdr:to>
      <xdr:col>19</xdr:col>
      <xdr:colOff>9525</xdr:colOff>
      <xdr:row>91</xdr:row>
      <xdr:rowOff>95250</xdr:rowOff>
    </xdr:to>
    <xdr:graphicFrame>
      <xdr:nvGraphicFramePr>
        <xdr:cNvPr id="13" name="Chart 13"/>
        <xdr:cNvGraphicFramePr/>
      </xdr:nvGraphicFramePr>
      <xdr:xfrm>
        <a:off x="47625" y="12934950"/>
        <a:ext cx="12239625" cy="18954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B_F_factor_7_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B_F_factor_6_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Chart1"/>
    </sheetNames>
    <sheetDataSet>
      <sheetData sheetId="1">
        <row r="1">
          <cell r="B1" t="str">
            <v>AS</v>
          </cell>
          <cell r="C1" t="str">
            <v>BR</v>
          </cell>
          <cell r="D1" t="str">
            <v>CA</v>
          </cell>
          <cell r="E1" t="str">
            <v>EC1</v>
          </cell>
          <cell r="F1" t="str">
            <v>EC2</v>
          </cell>
          <cell r="G1" t="str">
            <v>EC3</v>
          </cell>
          <cell r="H1" t="str">
            <v>OC1</v>
          </cell>
          <cell r="I1" t="str">
            <v>OC2</v>
          </cell>
          <cell r="J1" t="str">
            <v>OC3</v>
          </cell>
          <cell r="K1" t="str">
            <v>OC4</v>
          </cell>
          <cell r="L1" t="str">
            <v>OP</v>
          </cell>
          <cell r="M1" t="str">
            <v>CL</v>
          </cell>
          <cell r="N1" t="str">
            <v>CR</v>
          </cell>
          <cell r="O1" t="str">
            <v>CU</v>
          </cell>
          <cell r="P1" t="str">
            <v>H</v>
          </cell>
          <cell r="Q1" t="str">
            <v>FE</v>
          </cell>
          <cell r="R1" t="str">
            <v>PB</v>
          </cell>
          <cell r="S1" t="str">
            <v>MG</v>
          </cell>
          <cell r="T1" t="str">
            <v>MN</v>
          </cell>
          <cell r="U1" t="str">
            <v>NI</v>
          </cell>
          <cell r="V1" t="str">
            <v>NO3</v>
          </cell>
          <cell r="W1" t="str">
            <v>P</v>
          </cell>
          <cell r="X1" t="str">
            <v>K</v>
          </cell>
          <cell r="Y1" t="str">
            <v>RB</v>
          </cell>
          <cell r="Z1" t="str">
            <v>SE</v>
          </cell>
          <cell r="AA1" t="str">
            <v>SI</v>
          </cell>
          <cell r="AB1" t="str">
            <v>NA</v>
          </cell>
          <cell r="AC1" t="str">
            <v>SR</v>
          </cell>
          <cell r="AD1" t="str">
            <v>S</v>
          </cell>
          <cell r="AE1" t="str">
            <v>TI</v>
          </cell>
          <cell r="AF1" t="str">
            <v>V</v>
          </cell>
          <cell r="AG1" t="str">
            <v>ZN</v>
          </cell>
          <cell r="AH1" t="str">
            <v>ZR</v>
          </cell>
        </row>
        <row r="2">
          <cell r="B2">
            <v>2.1828705033607676E-05</v>
          </cell>
          <cell r="C2">
            <v>7.691790197730243E-05</v>
          </cell>
          <cell r="D2">
            <v>0.00034013314342198615</v>
          </cell>
          <cell r="E2">
            <v>0.07378708333902237</v>
          </cell>
          <cell r="F2">
            <v>0.01929553094449695</v>
          </cell>
          <cell r="G2">
            <v>0.0019179147532290292</v>
          </cell>
          <cell r="H2">
            <v>0.020073517357626157</v>
          </cell>
          <cell r="I2">
            <v>0.06842296138542532</v>
          </cell>
          <cell r="J2">
            <v>0.2049186854204469</v>
          </cell>
          <cell r="K2">
            <v>0.087061083325836</v>
          </cell>
          <cell r="L2">
            <v>0.043836703431966155</v>
          </cell>
          <cell r="M2">
            <v>5.230438304440746E-05</v>
          </cell>
          <cell r="N2">
            <v>1.7528809777215676E-06</v>
          </cell>
          <cell r="O2">
            <v>1.7887396506717274E-05</v>
          </cell>
          <cell r="P2">
            <v>0.04950489015619321</v>
          </cell>
          <cell r="Q2">
            <v>6.55479765541581E-05</v>
          </cell>
          <cell r="R2">
            <v>6.480773611255538E-09</v>
          </cell>
          <cell r="S2">
            <v>0.000669928084642552</v>
          </cell>
          <cell r="T2">
            <v>2.7738046575920605E-08</v>
          </cell>
          <cell r="U2">
            <v>5.58011279066526E-06</v>
          </cell>
          <cell r="V2">
            <v>0.011555509783149537</v>
          </cell>
          <cell r="W2">
            <v>0.0001257779651199182</v>
          </cell>
          <cell r="X2">
            <v>0.005363492854071603</v>
          </cell>
          <cell r="Y2">
            <v>5.226244307604469E-08</v>
          </cell>
          <cell r="Z2">
            <v>3.817900169982978E-06</v>
          </cell>
          <cell r="AA2">
            <v>0.003147175225941534</v>
          </cell>
          <cell r="AB2">
            <v>0.002128767944172807</v>
          </cell>
          <cell r="AC2">
            <v>3.4340446095428147E-09</v>
          </cell>
          <cell r="AD2">
            <v>0.0098015803062189</v>
          </cell>
          <cell r="AE2">
            <v>3.590270991694097E-08</v>
          </cell>
          <cell r="AF2">
            <v>2.4241301713675463E-06</v>
          </cell>
          <cell r="AG2">
            <v>0.00022475629045603252</v>
          </cell>
          <cell r="AH2">
            <v>1.573587612970767E-05</v>
          </cell>
        </row>
        <row r="3">
          <cell r="B3">
            <v>7.341943575255525E-05</v>
          </cell>
          <cell r="C3">
            <v>0.0005247810126731661</v>
          </cell>
          <cell r="D3">
            <v>3.455032270708482E-05</v>
          </cell>
          <cell r="E3">
            <v>0.09918629864255005</v>
          </cell>
          <cell r="F3">
            <v>0.15801782036322504</v>
          </cell>
          <cell r="G3">
            <v>0.00013882895502418465</v>
          </cell>
          <cell r="H3">
            <v>0.03190530355762022</v>
          </cell>
          <cell r="I3">
            <v>0.09069267764372503</v>
          </cell>
          <cell r="J3">
            <v>0.06325012410243662</v>
          </cell>
          <cell r="K3">
            <v>0.13733561329828955</v>
          </cell>
          <cell r="L3">
            <v>2.9195022687486673E-05</v>
          </cell>
          <cell r="M3">
            <v>0.0009693860820421692</v>
          </cell>
          <cell r="N3">
            <v>0.00032296873881633843</v>
          </cell>
          <cell r="O3">
            <v>0.0007800887028547968</v>
          </cell>
          <cell r="P3">
            <v>0.2331378997779179</v>
          </cell>
          <cell r="Q3">
            <v>2.2116045457279518E-05</v>
          </cell>
          <cell r="R3">
            <v>0.00489827602867832</v>
          </cell>
          <cell r="S3">
            <v>0.047990398240140814</v>
          </cell>
          <cell r="T3">
            <v>0.0003045610946629527</v>
          </cell>
          <cell r="U3">
            <v>0.0002035397899921819</v>
          </cell>
          <cell r="V3">
            <v>0.002042883803175021</v>
          </cell>
          <cell r="W3">
            <v>0.0008326627772407441</v>
          </cell>
          <cell r="X3">
            <v>0.002527164159785993</v>
          </cell>
          <cell r="Y3">
            <v>0.00023833964280770679</v>
          </cell>
          <cell r="Z3">
            <v>8.364441181147973E-05</v>
          </cell>
          <cell r="AA3">
            <v>0.017967319485107675</v>
          </cell>
          <cell r="AB3">
            <v>0.08081128534949877</v>
          </cell>
          <cell r="AC3">
            <v>0.0004694429124706519</v>
          </cell>
          <cell r="AD3">
            <v>0.26189144611970294</v>
          </cell>
          <cell r="AE3">
            <v>0.0005409620804743175</v>
          </cell>
          <cell r="AF3">
            <v>0.00016613138781227212</v>
          </cell>
          <cell r="AG3">
            <v>0.02654424515090422</v>
          </cell>
          <cell r="AH3">
            <v>0.00024333024497650793</v>
          </cell>
        </row>
        <row r="4">
          <cell r="B4">
            <v>8.327583312295409E-05</v>
          </cell>
          <cell r="C4">
            <v>0.0006787057189549885</v>
          </cell>
          <cell r="D4">
            <v>1.2060169420281982E-06</v>
          </cell>
          <cell r="E4">
            <v>0.05810406157591504</v>
          </cell>
          <cell r="F4">
            <v>0.04388432025963703</v>
          </cell>
          <cell r="G4">
            <v>0.0033990811045731813</v>
          </cell>
          <cell r="H4">
            <v>0.019312101632301473</v>
          </cell>
          <cell r="I4">
            <v>0.019033885449857783</v>
          </cell>
          <cell r="J4">
            <v>0.00021785331262644847</v>
          </cell>
          <cell r="K4">
            <v>0.03701161265298666</v>
          </cell>
          <cell r="L4">
            <v>0.020911697008219758</v>
          </cell>
          <cell r="M4">
            <v>0.0001274182860189561</v>
          </cell>
          <cell r="N4">
            <v>1.607924140615643E-05</v>
          </cell>
          <cell r="O4">
            <v>2.956829606068743E-07</v>
          </cell>
          <cell r="P4">
            <v>0.021214722276996004</v>
          </cell>
          <cell r="Q4">
            <v>0.0017130674112631522</v>
          </cell>
          <cell r="R4">
            <v>0.0003520881904615408</v>
          </cell>
          <cell r="S4">
            <v>0.0034407839973131485</v>
          </cell>
          <cell r="T4">
            <v>4.034429991699366E-05</v>
          </cell>
          <cell r="U4">
            <v>1.7363406970132188E-05</v>
          </cell>
          <cell r="V4">
            <v>0.959875364057316</v>
          </cell>
          <cell r="W4">
            <v>0.0002307245028927924</v>
          </cell>
          <cell r="X4">
            <v>0.00015313703885037487</v>
          </cell>
          <cell r="Y4">
            <v>3.945176350155328E-05</v>
          </cell>
          <cell r="Z4">
            <v>3.788170275222138E-05</v>
          </cell>
          <cell r="AA4">
            <v>0.003251289833134941</v>
          </cell>
          <cell r="AB4">
            <v>0.013210838472087306</v>
          </cell>
          <cell r="AC4">
            <v>5.8913901036913555E-05</v>
          </cell>
          <cell r="AD4">
            <v>0.05674605944547334</v>
          </cell>
          <cell r="AE4">
            <v>1.3550486677830664E-07</v>
          </cell>
          <cell r="AF4">
            <v>4.522046676640482E-06</v>
          </cell>
          <cell r="AG4">
            <v>6.550780176858853E-07</v>
          </cell>
          <cell r="AH4">
            <v>6.8538054456351E-05</v>
          </cell>
        </row>
        <row r="5">
          <cell r="B5">
            <v>2.7336319740837936E-05</v>
          </cell>
          <cell r="C5">
            <v>8.93972668134811E-05</v>
          </cell>
          <cell r="D5">
            <v>0.17746869943232021</v>
          </cell>
          <cell r="E5">
            <v>1.7860145097725706E-05</v>
          </cell>
          <cell r="F5">
            <v>0.0006814208512510663</v>
          </cell>
          <cell r="G5">
            <v>2.3688988487907793E-05</v>
          </cell>
          <cell r="H5">
            <v>0.0003323274205841682</v>
          </cell>
          <cell r="I5">
            <v>0.0008081796107824926</v>
          </cell>
          <cell r="J5">
            <v>0.012541361707181373</v>
          </cell>
          <cell r="K5">
            <v>0.04211454394485339</v>
          </cell>
          <cell r="L5">
            <v>3.572029019545141E-05</v>
          </cell>
          <cell r="M5">
            <v>0.00031894679295960186</v>
          </cell>
          <cell r="N5">
            <v>1.3938958286630432E-05</v>
          </cell>
          <cell r="O5">
            <v>7.041080625914207E-06</v>
          </cell>
          <cell r="P5">
            <v>0.005794088513235159</v>
          </cell>
          <cell r="Q5">
            <v>0.01168600556898759</v>
          </cell>
          <cell r="R5">
            <v>1.0071834617452596E-07</v>
          </cell>
          <cell r="S5">
            <v>0.0003971710104434787</v>
          </cell>
          <cell r="T5">
            <v>0.00035079899407262693</v>
          </cell>
          <cell r="U5">
            <v>3.418850117445728E-07</v>
          </cell>
          <cell r="V5">
            <v>0.009200388258450053</v>
          </cell>
          <cell r="W5">
            <v>0.0003876134192830741</v>
          </cell>
          <cell r="X5">
            <v>0.004581851277503038</v>
          </cell>
          <cell r="Y5">
            <v>1.3561803510873053E-07</v>
          </cell>
          <cell r="Z5">
            <v>5.912190733971472E-08</v>
          </cell>
          <cell r="AA5">
            <v>0.047932767789301695</v>
          </cell>
          <cell r="AB5">
            <v>9.582048296033885E-05</v>
          </cell>
          <cell r="AC5">
            <v>0.0012517548180384407</v>
          </cell>
          <cell r="AD5">
            <v>0.010808123121661541</v>
          </cell>
          <cell r="AE5">
            <v>0.0004501078369043053</v>
          </cell>
          <cell r="AF5">
            <v>7.193294114765094E-08</v>
          </cell>
          <cell r="AG5">
            <v>8.20794343896562E-07</v>
          </cell>
          <cell r="AH5">
            <v>6.168990658079312E-08</v>
          </cell>
        </row>
        <row r="6">
          <cell r="B6">
            <v>4.387036537907936E-05</v>
          </cell>
          <cell r="C6">
            <v>0.0001089434960605264</v>
          </cell>
          <cell r="D6">
            <v>0.0019079425065413325</v>
          </cell>
          <cell r="E6">
            <v>0.06206303883142247</v>
          </cell>
          <cell r="F6">
            <v>0.030229211219044386</v>
          </cell>
          <cell r="G6">
            <v>0.00166926060507469</v>
          </cell>
          <cell r="H6">
            <v>0.009716545854812112</v>
          </cell>
          <cell r="I6">
            <v>0.019356882005024365</v>
          </cell>
          <cell r="J6">
            <v>3.663618789218827E-05</v>
          </cell>
          <cell r="K6">
            <v>0.02240527018901871</v>
          </cell>
          <cell r="L6">
            <v>0.051292194902422365</v>
          </cell>
          <cell r="M6">
            <v>8.53089135510778E-06</v>
          </cell>
          <cell r="N6">
            <v>1.0294629016085914E-05</v>
          </cell>
          <cell r="O6">
            <v>0.00010814501749725652</v>
          </cell>
          <cell r="P6">
            <v>0.06882425659378681</v>
          </cell>
          <cell r="Q6">
            <v>2.449242039037162E-06</v>
          </cell>
          <cell r="R6">
            <v>0.0002671935221071422</v>
          </cell>
          <cell r="S6">
            <v>7.480805877656465E-05</v>
          </cell>
          <cell r="T6">
            <v>1.774862745996353E-05</v>
          </cell>
          <cell r="U6">
            <v>2.573130679429394E-05</v>
          </cell>
          <cell r="V6">
            <v>7.444615842055024E-05</v>
          </cell>
          <cell r="W6">
            <v>0.0002688785608018124</v>
          </cell>
          <cell r="X6">
            <v>0.0022623559292646446</v>
          </cell>
          <cell r="Y6">
            <v>4.7776591443996735E-08</v>
          </cell>
          <cell r="Z6">
            <v>7.689137934452058E-05</v>
          </cell>
          <cell r="AA6">
            <v>0.004904037046499941</v>
          </cell>
          <cell r="AB6">
            <v>0.0006836853021954645</v>
          </cell>
          <cell r="AC6">
            <v>8.989872917735572E-08</v>
          </cell>
          <cell r="AD6">
            <v>0.24201368252201302</v>
          </cell>
          <cell r="AE6">
            <v>1.5396849590879456E-05</v>
          </cell>
          <cell r="AF6">
            <v>6.796258907946679E-05</v>
          </cell>
          <cell r="AG6">
            <v>1.790640835591902E-07</v>
          </cell>
          <cell r="AH6">
            <v>1.5333277676489624E-05</v>
          </cell>
        </row>
        <row r="7">
          <cell r="B7">
            <v>2.4142021492475402E-05</v>
          </cell>
          <cell r="C7">
            <v>5.693870062865363E-05</v>
          </cell>
          <cell r="D7">
            <v>5.43634274101936E-05</v>
          </cell>
          <cell r="E7">
            <v>8.793828017872917E-06</v>
          </cell>
          <cell r="F7">
            <v>9.569205816820592E-06</v>
          </cell>
          <cell r="G7">
            <v>1.675170184625537E-06</v>
          </cell>
          <cell r="H7">
            <v>0.00015902079137873203</v>
          </cell>
          <cell r="I7">
            <v>0.0027750199831729112</v>
          </cell>
          <cell r="J7">
            <v>0.013814368201243455</v>
          </cell>
          <cell r="K7">
            <v>2.0735764455030985E-05</v>
          </cell>
          <cell r="L7">
            <v>0.00513687791802835</v>
          </cell>
          <cell r="M7">
            <v>0.0001380271889536984</v>
          </cell>
          <cell r="N7">
            <v>2.131357002636219E-06</v>
          </cell>
          <cell r="O7">
            <v>3.3560873601487236E-05</v>
          </cell>
          <cell r="P7">
            <v>0.006997660376240121</v>
          </cell>
          <cell r="Q7">
            <v>0.04076169787216316</v>
          </cell>
          <cell r="R7">
            <v>3.8525031144429485E-05</v>
          </cell>
          <cell r="S7">
            <v>3.911060291967643E-06</v>
          </cell>
          <cell r="T7">
            <v>0.0008054174756937654</v>
          </cell>
          <cell r="U7">
            <v>8.647668060178653E-06</v>
          </cell>
          <cell r="V7">
            <v>6.137164982375913E-05</v>
          </cell>
          <cell r="W7">
            <v>8.52076828819543E-07</v>
          </cell>
          <cell r="X7">
            <v>0.030987153623810354</v>
          </cell>
          <cell r="Y7">
            <v>0.00017439787513190107</v>
          </cell>
          <cell r="Z7">
            <v>8.414681942706394E-09</v>
          </cell>
          <cell r="AA7">
            <v>0.19670241277791192</v>
          </cell>
          <cell r="AB7">
            <v>6.531222169060658E-06</v>
          </cell>
          <cell r="AC7">
            <v>3.501470697451412E-05</v>
          </cell>
          <cell r="AD7">
            <v>4.522105216058219E-05</v>
          </cell>
          <cell r="AE7">
            <v>0.004263335301585697</v>
          </cell>
          <cell r="AF7">
            <v>7.83734234361014E-05</v>
          </cell>
          <cell r="AG7">
            <v>1.4709345540493555E-07</v>
          </cell>
          <cell r="AH7">
            <v>1.6577738878542752E-05</v>
          </cell>
        </row>
        <row r="8">
          <cell r="B8">
            <v>5.5474141538818126E-05</v>
          </cell>
          <cell r="C8">
            <v>0.014531997671561431</v>
          </cell>
          <cell r="D8">
            <v>0.01668240211333038</v>
          </cell>
          <cell r="E8">
            <v>0.149120653029715</v>
          </cell>
          <cell r="F8">
            <v>0.0002114550567171876</v>
          </cell>
          <cell r="G8">
            <v>2.595886763552427E-05</v>
          </cell>
          <cell r="H8">
            <v>0.005410291714314258</v>
          </cell>
          <cell r="I8">
            <v>0.041323039532722115</v>
          </cell>
          <cell r="J8">
            <v>0.09840356713893791</v>
          </cell>
          <cell r="K8">
            <v>0.16754441076146664</v>
          </cell>
          <cell r="L8">
            <v>0.007561689796949638</v>
          </cell>
          <cell r="M8">
            <v>2.1292067699517416E-06</v>
          </cell>
          <cell r="N8">
            <v>3.2664287415826516E-07</v>
          </cell>
          <cell r="O8">
            <v>0.0003047248127128958</v>
          </cell>
          <cell r="P8">
            <v>0.07492962970354788</v>
          </cell>
          <cell r="Q8">
            <v>0.011474067905118332</v>
          </cell>
          <cell r="R8">
            <v>0.00013723008399475076</v>
          </cell>
          <cell r="S8">
            <v>0.00970952733314697</v>
          </cell>
          <cell r="T8">
            <v>0.00016073797082641054</v>
          </cell>
          <cell r="U8">
            <v>4.0645707675437945E-05</v>
          </cell>
          <cell r="V8">
            <v>0.0005766097947902289</v>
          </cell>
          <cell r="W8">
            <v>1.2114138229911324E-05</v>
          </cell>
          <cell r="X8">
            <v>0.0032521037524249293</v>
          </cell>
          <cell r="Y8">
            <v>7.222361441063263E-08</v>
          </cell>
          <cell r="Z8">
            <v>0.00011327505877319679</v>
          </cell>
          <cell r="AA8">
            <v>2.6385305174034472E-05</v>
          </cell>
          <cell r="AB8">
            <v>0.019851288443191666</v>
          </cell>
          <cell r="AC8">
            <v>6.020884026736446E-08</v>
          </cell>
          <cell r="AD8">
            <v>0.10315648261670217</v>
          </cell>
          <cell r="AE8">
            <v>0.0007449822396070553</v>
          </cell>
          <cell r="AF8">
            <v>2.6956648672232615E-07</v>
          </cell>
          <cell r="AG8">
            <v>7.183609447272432E-07</v>
          </cell>
          <cell r="AH8">
            <v>5.010682479197703E-05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Chart1"/>
    </sheetNames>
    <sheetDataSet>
      <sheetData sheetId="1">
        <row r="1">
          <cell r="B1" t="str">
            <v>AS</v>
          </cell>
          <cell r="C1" t="str">
            <v>BR</v>
          </cell>
          <cell r="D1" t="str">
            <v>CA</v>
          </cell>
          <cell r="E1" t="str">
            <v>EC1</v>
          </cell>
          <cell r="F1" t="str">
            <v>EC2</v>
          </cell>
          <cell r="G1" t="str">
            <v>EC3</v>
          </cell>
          <cell r="H1" t="str">
            <v>OC1</v>
          </cell>
          <cell r="I1" t="str">
            <v>OC2</v>
          </cell>
          <cell r="J1" t="str">
            <v>OC3</v>
          </cell>
          <cell r="K1" t="str">
            <v>OC4</v>
          </cell>
          <cell r="L1" t="str">
            <v>OP</v>
          </cell>
          <cell r="M1" t="str">
            <v>CL</v>
          </cell>
          <cell r="N1" t="str">
            <v>CR</v>
          </cell>
          <cell r="O1" t="str">
            <v>CU</v>
          </cell>
          <cell r="P1" t="str">
            <v>H</v>
          </cell>
          <cell r="Q1" t="str">
            <v>FE</v>
          </cell>
          <cell r="R1" t="str">
            <v>PB</v>
          </cell>
          <cell r="S1" t="str">
            <v>MG</v>
          </cell>
          <cell r="T1" t="str">
            <v>MN</v>
          </cell>
          <cell r="U1" t="str">
            <v>NI</v>
          </cell>
          <cell r="V1" t="str">
            <v>NO3</v>
          </cell>
          <cell r="W1" t="str">
            <v>P</v>
          </cell>
          <cell r="X1" t="str">
            <v>K</v>
          </cell>
          <cell r="Y1" t="str">
            <v>RB</v>
          </cell>
          <cell r="Z1" t="str">
            <v>SE</v>
          </cell>
          <cell r="AA1" t="str">
            <v>SI</v>
          </cell>
          <cell r="AB1" t="str">
            <v>NA</v>
          </cell>
          <cell r="AC1" t="str">
            <v>SR</v>
          </cell>
          <cell r="AD1" t="str">
            <v>S</v>
          </cell>
          <cell r="AE1" t="str">
            <v>TI</v>
          </cell>
          <cell r="AF1" t="str">
            <v>V</v>
          </cell>
          <cell r="AG1" t="str">
            <v>ZN</v>
          </cell>
          <cell r="AH1" t="str">
            <v>ZR</v>
          </cell>
        </row>
        <row r="2">
          <cell r="B2">
            <v>1.9749215851418784E-05</v>
          </cell>
          <cell r="C2">
            <v>8.715825953523272E-05</v>
          </cell>
          <cell r="D2">
            <v>0.006366000228574148</v>
          </cell>
          <cell r="E2">
            <v>5.231553651219729E-06</v>
          </cell>
          <cell r="F2">
            <v>1.1319852259914401E-05</v>
          </cell>
          <cell r="G2">
            <v>3.4976220046112185E-06</v>
          </cell>
          <cell r="H2">
            <v>0.00010486469281477893</v>
          </cell>
          <cell r="I2">
            <v>0.0033810902282171264</v>
          </cell>
          <cell r="J2">
            <v>0.018850892133631395</v>
          </cell>
          <cell r="K2">
            <v>0.0001847404116223761</v>
          </cell>
          <cell r="L2">
            <v>0.000715085147674629</v>
          </cell>
          <cell r="M2">
            <v>0.00013367223791955232</v>
          </cell>
          <cell r="N2">
            <v>1.5214488848779956E-06</v>
          </cell>
          <cell r="O2">
            <v>2.604999722184397E-05</v>
          </cell>
          <cell r="P2">
            <v>0.009220750631431325</v>
          </cell>
          <cell r="Q2">
            <v>0.035773030402601616</v>
          </cell>
          <cell r="R2">
            <v>2.4478626012711228E-05</v>
          </cell>
          <cell r="S2">
            <v>3.7646160507647466E-06</v>
          </cell>
          <cell r="T2">
            <v>0.0007017215394270487</v>
          </cell>
          <cell r="U2">
            <v>7.915956290254994E-06</v>
          </cell>
          <cell r="V2">
            <v>6.43108002732407E-06</v>
          </cell>
          <cell r="W2">
            <v>2.1316415278580376E-06</v>
          </cell>
          <cell r="X2">
            <v>0.02769924169443816</v>
          </cell>
          <cell r="Y2">
            <v>0.000157248368432505</v>
          </cell>
          <cell r="Z2">
            <v>1.2455272253062087E-08</v>
          </cell>
          <cell r="AA2">
            <v>0.1740189319565235</v>
          </cell>
          <cell r="AB2">
            <v>5.262007659609116E-06</v>
          </cell>
          <cell r="AC2">
            <v>7.639228086168785E-05</v>
          </cell>
          <cell r="AD2">
            <v>0.0005375341069825329</v>
          </cell>
          <cell r="AE2">
            <v>0.003729573082207096</v>
          </cell>
          <cell r="AF2">
            <v>7.466516312563221E-05</v>
          </cell>
          <cell r="AG2">
            <v>1.478340471176124E-07</v>
          </cell>
          <cell r="AH2">
            <v>1.542864032329893E-05</v>
          </cell>
        </row>
        <row r="3">
          <cell r="B3">
            <v>2.4602973818887063E-05</v>
          </cell>
          <cell r="C3">
            <v>0.00011559773975598653</v>
          </cell>
          <cell r="D3">
            <v>0.0007480298100489904</v>
          </cell>
          <cell r="E3">
            <v>0.0772279170173956</v>
          </cell>
          <cell r="F3">
            <v>0.019910750004187204</v>
          </cell>
          <cell r="G3">
            <v>0.0019518819036930426</v>
          </cell>
          <cell r="H3">
            <v>0.02070446495184409</v>
          </cell>
          <cell r="I3">
            <v>0.07058479660031702</v>
          </cell>
          <cell r="J3">
            <v>0.2106355254195644</v>
          </cell>
          <cell r="K3">
            <v>0.09118854186225155</v>
          </cell>
          <cell r="L3">
            <v>0.04385028760475693</v>
          </cell>
          <cell r="M3">
            <v>5.6221292995822824E-05</v>
          </cell>
          <cell r="N3">
            <v>2.2881980856519313E-06</v>
          </cell>
          <cell r="O3">
            <v>2.1070121217385328E-05</v>
          </cell>
          <cell r="P3">
            <v>0.05038611965649705</v>
          </cell>
          <cell r="Q3">
            <v>0.0001455290041269371</v>
          </cell>
          <cell r="R3">
            <v>7.736366964292588E-09</v>
          </cell>
          <cell r="S3">
            <v>0.0007484786695366309</v>
          </cell>
          <cell r="T3">
            <v>5.320298663625037E-08</v>
          </cell>
          <cell r="U3">
            <v>5.7575534913411185E-06</v>
          </cell>
          <cell r="V3">
            <v>0.01072040673371102</v>
          </cell>
          <cell r="W3">
            <v>0.0001324682878158383</v>
          </cell>
          <cell r="X3">
            <v>0.005428462852354003</v>
          </cell>
          <cell r="Y3">
            <v>1.9353507371970165E-07</v>
          </cell>
          <cell r="Z3">
            <v>4.05232535000269E-06</v>
          </cell>
          <cell r="AA3">
            <v>0.003452495805421717</v>
          </cell>
          <cell r="AB3">
            <v>0.0024405913556020528</v>
          </cell>
          <cell r="AC3">
            <v>3.6761592037752354E-09</v>
          </cell>
          <cell r="AD3">
            <v>0.010397446858457532</v>
          </cell>
          <cell r="AE3">
            <v>3.500447136052574E-08</v>
          </cell>
          <cell r="AF3">
            <v>2.0512878585168285E-06</v>
          </cell>
          <cell r="AG3">
            <v>0.000241836733706766</v>
          </cell>
          <cell r="AH3">
            <v>1.5731977652178484E-05</v>
          </cell>
        </row>
        <row r="4">
          <cell r="B4">
            <v>8.79591449635754E-05</v>
          </cell>
          <cell r="C4">
            <v>1.2100550042533186E-05</v>
          </cell>
          <cell r="D4">
            <v>1.740168608801888E-05</v>
          </cell>
          <cell r="E4">
            <v>0.08238362548599645</v>
          </cell>
          <cell r="F4">
            <v>0.11883811199901637</v>
          </cell>
          <cell r="G4">
            <v>0.0006282538189661313</v>
          </cell>
          <cell r="H4">
            <v>0.023156517545342967</v>
          </cell>
          <cell r="I4">
            <v>0.06070853778673586</v>
          </cell>
          <cell r="J4">
            <v>0.006567872890316172</v>
          </cell>
          <cell r="K4">
            <v>0.09770697741951957</v>
          </cell>
          <cell r="L4">
            <v>2.131405686755895E-05</v>
          </cell>
          <cell r="M4">
            <v>0.0005708619510866277</v>
          </cell>
          <cell r="N4">
            <v>0.00021379042417265246</v>
          </cell>
          <cell r="O4">
            <v>0.00046936414993424097</v>
          </cell>
          <cell r="P4">
            <v>0.15866101617181255</v>
          </cell>
          <cell r="Q4">
            <v>1.2956193113666064E-05</v>
          </cell>
          <cell r="R4">
            <v>0.0035898499032199394</v>
          </cell>
          <cell r="S4">
            <v>0.032131744021445655</v>
          </cell>
          <cell r="T4">
            <v>0.00023047004859726804</v>
          </cell>
          <cell r="U4">
            <v>0.0001262524818460623</v>
          </cell>
          <cell r="V4">
            <v>0.1359521768577796</v>
          </cell>
          <cell r="W4">
            <v>0.0006739362535374449</v>
          </cell>
          <cell r="X4">
            <v>0.0013838311779123728</v>
          </cell>
          <cell r="Y4">
            <v>0.00022406776851509238</v>
          </cell>
          <cell r="Z4">
            <v>8.733456162473154E-05</v>
          </cell>
          <cell r="AA4">
            <v>0.008285537243941992</v>
          </cell>
          <cell r="AB4">
            <v>0.05052145115222135</v>
          </cell>
          <cell r="AC4">
            <v>0.00035882854362825656</v>
          </cell>
          <cell r="AD4">
            <v>0.21717207962959112</v>
          </cell>
          <cell r="AE4">
            <v>0.0003246268895050549</v>
          </cell>
          <cell r="AF4">
            <v>0.00011460081347094483</v>
          </cell>
          <cell r="AG4">
            <v>0.01586369474496991</v>
          </cell>
          <cell r="AH4">
            <v>0.0001701417966199246</v>
          </cell>
        </row>
        <row r="5">
          <cell r="B5">
            <v>3.077877166366137E-05</v>
          </cell>
          <cell r="C5">
            <v>0.011139889430978172</v>
          </cell>
          <cell r="D5">
            <v>0.006514452084935685</v>
          </cell>
          <cell r="E5">
            <v>0.11153657759978852</v>
          </cell>
          <cell r="F5">
            <v>0.00016293178285518132</v>
          </cell>
          <cell r="G5">
            <v>2.295508261770395E-05</v>
          </cell>
          <cell r="H5">
            <v>0.0036036962072492217</v>
          </cell>
          <cell r="I5">
            <v>0.0405811662774307</v>
          </cell>
          <cell r="J5">
            <v>0.15460522198334195</v>
          </cell>
          <cell r="K5">
            <v>0.13180224661935977</v>
          </cell>
          <cell r="L5">
            <v>0.00034821415312146533</v>
          </cell>
          <cell r="M5">
            <v>1.7824085343450805E-06</v>
          </cell>
          <cell r="N5">
            <v>1.8676410472064284E-07</v>
          </cell>
          <cell r="O5">
            <v>0.00018553806780486807</v>
          </cell>
          <cell r="P5">
            <v>0.06254427357237141</v>
          </cell>
          <cell r="Q5">
            <v>0.009400490533892357</v>
          </cell>
          <cell r="R5">
            <v>9.810917865055464E-05</v>
          </cell>
          <cell r="S5">
            <v>0.008519317477848884</v>
          </cell>
          <cell r="T5">
            <v>0.0001101597446997206</v>
          </cell>
          <cell r="U5">
            <v>2.6935440968328894E-05</v>
          </cell>
          <cell r="V5">
            <v>0.09283787554743743</v>
          </cell>
          <cell r="W5">
            <v>1.0050224535781554E-05</v>
          </cell>
          <cell r="X5">
            <v>0.003322887859106796</v>
          </cell>
          <cell r="Y5">
            <v>8.105611973114188E-08</v>
          </cell>
          <cell r="Z5">
            <v>8.312136908124376E-05</v>
          </cell>
          <cell r="AA5">
            <v>2.057447297001507E-05</v>
          </cell>
          <cell r="AB5">
            <v>0.016443974269811285</v>
          </cell>
          <cell r="AC5">
            <v>5.112049431009353E-08</v>
          </cell>
          <cell r="AD5">
            <v>0.05412592384052752</v>
          </cell>
          <cell r="AE5">
            <v>0.00040935864657876765</v>
          </cell>
          <cell r="AF5">
            <v>2.0049965198560622E-07</v>
          </cell>
          <cell r="AG5">
            <v>6.532940983879455E-07</v>
          </cell>
          <cell r="AH5">
            <v>4.077130034458294E-05</v>
          </cell>
        </row>
        <row r="6">
          <cell r="B6">
            <v>4.359900121221746E-05</v>
          </cell>
          <cell r="C6">
            <v>2.886628727193679E-06</v>
          </cell>
          <cell r="D6">
            <v>0.17618830581484074</v>
          </cell>
          <cell r="E6">
            <v>0.005285068810322907</v>
          </cell>
          <cell r="F6">
            <v>0.002514956715450345</v>
          </cell>
          <cell r="G6">
            <v>1.2986842104094936E-05</v>
          </cell>
          <cell r="H6">
            <v>0.0020313768452983913</v>
          </cell>
          <cell r="I6">
            <v>0.00017920278534427366</v>
          </cell>
          <cell r="J6">
            <v>8.474340357770527E-05</v>
          </cell>
          <cell r="K6">
            <v>0.04654861651621525</v>
          </cell>
          <cell r="L6">
            <v>0.015578679996218928</v>
          </cell>
          <cell r="M6">
            <v>0.00030572216400880884</v>
          </cell>
          <cell r="N6">
            <v>1.6575199333298738E-05</v>
          </cell>
          <cell r="O6">
            <v>4.053672699035863E-05</v>
          </cell>
          <cell r="P6">
            <v>2.4811931791580553E-05</v>
          </cell>
          <cell r="Q6">
            <v>0.01812818544647999</v>
          </cell>
          <cell r="R6">
            <v>2.2509934569953568E-05</v>
          </cell>
          <cell r="S6">
            <v>9.736461628474214E-05</v>
          </cell>
          <cell r="T6">
            <v>0.0005301114171351598</v>
          </cell>
          <cell r="U6">
            <v>1.7875556357943138E-06</v>
          </cell>
          <cell r="V6">
            <v>0.0735218925774266</v>
          </cell>
          <cell r="W6">
            <v>0.00034698946701196325</v>
          </cell>
          <cell r="X6">
            <v>0.008233318551679965</v>
          </cell>
          <cell r="Y6">
            <v>7.407153154032434E-08</v>
          </cell>
          <cell r="Z6">
            <v>6.546507299706225E-08</v>
          </cell>
          <cell r="AA6">
            <v>0.07675144822277605</v>
          </cell>
          <cell r="AB6">
            <v>0.00011192151403502757</v>
          </cell>
          <cell r="AC6">
            <v>0.001201626845718918</v>
          </cell>
          <cell r="AD6">
            <v>0.027587096468223854</v>
          </cell>
          <cell r="AE6">
            <v>0.001178787810552546</v>
          </cell>
          <cell r="AF6">
            <v>8.223418222534604E-08</v>
          </cell>
          <cell r="AG6">
            <v>3.6061095435334193E-07</v>
          </cell>
          <cell r="AH6">
            <v>6.4201927554378E-08</v>
          </cell>
        </row>
        <row r="7">
          <cell r="B7">
            <v>4.74112906474373E-05</v>
          </cell>
          <cell r="C7">
            <v>0.0004162380159345501</v>
          </cell>
          <cell r="D7">
            <v>7.489752910543048E-06</v>
          </cell>
          <cell r="E7">
            <v>0.06720977402293872</v>
          </cell>
          <cell r="F7">
            <v>0.03345404472635958</v>
          </cell>
          <cell r="G7">
            <v>0.0022976574279021363</v>
          </cell>
          <cell r="H7">
            <v>0.01334156666311813</v>
          </cell>
          <cell r="I7">
            <v>0.022858674561924062</v>
          </cell>
          <cell r="J7">
            <v>3.746436892703694E-05</v>
          </cell>
          <cell r="K7">
            <v>0.031470555368134374</v>
          </cell>
          <cell r="L7">
            <v>0.05432922993005843</v>
          </cell>
          <cell r="M7">
            <v>4.1868270124495003E-05</v>
          </cell>
          <cell r="N7">
            <v>9.55542530686255E-06</v>
          </cell>
          <cell r="O7">
            <v>9.483125039172E-05</v>
          </cell>
          <cell r="P7">
            <v>0.06353234314112434</v>
          </cell>
          <cell r="Q7">
            <v>7.47778955689641E-06</v>
          </cell>
          <cell r="R7">
            <v>0.00025367511188979894</v>
          </cell>
          <cell r="S7">
            <v>0.0005378307682879887</v>
          </cell>
          <cell r="T7">
            <v>1.1127999474616277E-05</v>
          </cell>
          <cell r="U7">
            <v>2.6376594061783275E-05</v>
          </cell>
          <cell r="V7">
            <v>0.07967766910597847</v>
          </cell>
          <cell r="W7">
            <v>0.00028914905618113434</v>
          </cell>
          <cell r="X7">
            <v>0.0018444370448251527</v>
          </cell>
          <cell r="Y7">
            <v>8.590034682159933E-08</v>
          </cell>
          <cell r="Z7">
            <v>7.156686209743169E-05</v>
          </cell>
          <cell r="AA7">
            <v>0.00254455330605884</v>
          </cell>
          <cell r="AB7">
            <v>0.002691927952430468</v>
          </cell>
          <cell r="AC7">
            <v>4.763148570731021E-08</v>
          </cell>
          <cell r="AD7">
            <v>0.20599507924015453</v>
          </cell>
          <cell r="AE7">
            <v>1.7875677695193949E-07</v>
          </cell>
          <cell r="AF7">
            <v>5.271677791681591E-05</v>
          </cell>
          <cell r="AG7">
            <v>1.363752962941974E-07</v>
          </cell>
          <cell r="AH7">
            <v>2.637312642304512E-05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9"/>
  <sheetViews>
    <sheetView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38" max="38" width="9.57421875" style="0" customWidth="1"/>
  </cols>
  <sheetData>
    <row r="1" spans="2:40" ht="12.7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</row>
    <row r="2" spans="1:41" ht="12.75">
      <c r="A2" s="1" t="s">
        <v>39</v>
      </c>
      <c r="B2" s="1">
        <v>2.1828705033607676E-05</v>
      </c>
      <c r="C2" s="1">
        <v>7.691790197730243E-05</v>
      </c>
      <c r="D2" s="1">
        <v>0.00034013314342198615</v>
      </c>
      <c r="E2" s="1">
        <v>0.07378708333902237</v>
      </c>
      <c r="F2" s="1">
        <v>0.01929553094449695</v>
      </c>
      <c r="G2" s="1">
        <v>0.0019179147532290292</v>
      </c>
      <c r="H2" s="1">
        <v>0.020073517357626157</v>
      </c>
      <c r="I2" s="1">
        <v>0.06842296138542532</v>
      </c>
      <c r="J2" s="1">
        <v>0.2049186854204469</v>
      </c>
      <c r="K2" s="1">
        <v>0.087061083325836</v>
      </c>
      <c r="L2" s="1">
        <v>0.043836703431966155</v>
      </c>
      <c r="M2" s="1">
        <v>5.230438304440746E-05</v>
      </c>
      <c r="N2" s="1">
        <v>1.7528809777215676E-06</v>
      </c>
      <c r="O2" s="1">
        <v>1.7887396506717274E-05</v>
      </c>
      <c r="P2" s="1">
        <v>0.04950489015619321</v>
      </c>
      <c r="Q2" s="1">
        <v>6.55479765541581E-05</v>
      </c>
      <c r="R2" s="1">
        <v>6.480773611255538E-09</v>
      </c>
      <c r="S2" s="1">
        <v>0.000669928084642552</v>
      </c>
      <c r="T2" s="1">
        <v>2.7738046575920605E-08</v>
      </c>
      <c r="U2" s="1">
        <v>5.58011279066526E-06</v>
      </c>
      <c r="V2" s="1">
        <v>0.011555509783149537</v>
      </c>
      <c r="W2" s="1">
        <v>0.0001257779651199182</v>
      </c>
      <c r="X2" s="1">
        <v>0.005363492854071603</v>
      </c>
      <c r="Y2" s="1">
        <v>5.226244307604469E-08</v>
      </c>
      <c r="Z2" s="1">
        <v>3.817900169982978E-06</v>
      </c>
      <c r="AA2" s="1">
        <v>0.003147175225941534</v>
      </c>
      <c r="AB2" s="1">
        <v>0.002128767944172807</v>
      </c>
      <c r="AC2" s="1">
        <v>3.4340446095428147E-09</v>
      </c>
      <c r="AD2" s="1">
        <v>0.0098015803062189</v>
      </c>
      <c r="AE2" s="1">
        <v>3.590270991694097E-08</v>
      </c>
      <c r="AF2" s="1">
        <v>2.4241301713675463E-06</v>
      </c>
      <c r="AG2" s="1">
        <v>0.00022475629045603252</v>
      </c>
      <c r="AH2" s="1">
        <v>1.573587612970767E-05</v>
      </c>
      <c r="AJ2" s="1">
        <v>0.040431518763152964</v>
      </c>
      <c r="AK2" s="1">
        <v>0.014906607620262902</v>
      </c>
      <c r="AL2" s="1">
        <v>0.5940381312898206</v>
      </c>
      <c r="AM2" s="1">
        <v>0.0511638256047822</v>
      </c>
      <c r="AN2" s="1">
        <v>0.011696754316832094</v>
      </c>
      <c r="AO2" s="1"/>
    </row>
    <row r="3" spans="1:41" ht="12.75">
      <c r="A3" s="1" t="s">
        <v>40</v>
      </c>
      <c r="B3" s="1">
        <v>7.341943575255525E-05</v>
      </c>
      <c r="C3" s="1">
        <v>0.0005247810126731661</v>
      </c>
      <c r="D3" s="1">
        <v>3.455032270708482E-05</v>
      </c>
      <c r="E3" s="1">
        <v>0.09918629864255005</v>
      </c>
      <c r="F3" s="1">
        <v>0.15801782036322504</v>
      </c>
      <c r="G3" s="1">
        <v>0.00013882895502418465</v>
      </c>
      <c r="H3" s="1">
        <v>0.03190530355762022</v>
      </c>
      <c r="I3" s="1">
        <v>0.09069267764372503</v>
      </c>
      <c r="J3" s="1">
        <v>0.06325012410243662</v>
      </c>
      <c r="K3" s="1">
        <v>0.13733561329828955</v>
      </c>
      <c r="L3" s="1">
        <v>2.9195022687486673E-05</v>
      </c>
      <c r="M3" s="1">
        <v>0.0009693860820421692</v>
      </c>
      <c r="N3" s="1">
        <v>0.00032296873881633843</v>
      </c>
      <c r="O3" s="1">
        <v>0.0007800887028547968</v>
      </c>
      <c r="P3" s="1">
        <v>0.2331378997779179</v>
      </c>
      <c r="Q3" s="1">
        <v>2.2116045457279518E-05</v>
      </c>
      <c r="R3" s="1">
        <v>0.00489827602867832</v>
      </c>
      <c r="S3" s="1">
        <v>0.047990398240140814</v>
      </c>
      <c r="T3" s="1">
        <v>0.0003045610946629527</v>
      </c>
      <c r="U3" s="1">
        <v>0.0002035397899921819</v>
      </c>
      <c r="V3" s="1">
        <v>0.002042883803175021</v>
      </c>
      <c r="W3" s="1">
        <v>0.0008326627772407441</v>
      </c>
      <c r="X3" s="1">
        <v>0.002527164159785993</v>
      </c>
      <c r="Y3" s="1">
        <v>0.00023833964280770679</v>
      </c>
      <c r="Z3" s="1">
        <v>8.364441181147973E-05</v>
      </c>
      <c r="AA3" s="1">
        <v>0.017967319485107675</v>
      </c>
      <c r="AB3" s="1">
        <v>0.08081128534949877</v>
      </c>
      <c r="AC3" s="1">
        <v>0.0004694429124706519</v>
      </c>
      <c r="AD3" s="1">
        <v>0.26189144611970294</v>
      </c>
      <c r="AE3" s="1">
        <v>0.0005409620804743175</v>
      </c>
      <c r="AF3" s="1">
        <v>0.00016613138781227212</v>
      </c>
      <c r="AG3" s="1">
        <v>0.02654424515090422</v>
      </c>
      <c r="AH3" s="1">
        <v>0.00024333024497650793</v>
      </c>
      <c r="AJ3" s="1">
        <v>1.0803022152437747</v>
      </c>
      <c r="AK3" s="1">
        <v>0.002635320106095777</v>
      </c>
      <c r="AL3" s="1">
        <v>0.45249807907466244</v>
      </c>
      <c r="AM3" s="1">
        <v>0.2573137529381118</v>
      </c>
      <c r="AN3" s="1">
        <v>0.06386524929516514</v>
      </c>
      <c r="AO3" s="1"/>
    </row>
    <row r="4" spans="1:41" ht="12.75">
      <c r="A4" s="1" t="s">
        <v>42</v>
      </c>
      <c r="B4" s="1">
        <v>8.327583312295409E-05</v>
      </c>
      <c r="C4" s="1">
        <v>0.0006787057189549885</v>
      </c>
      <c r="D4" s="1">
        <v>1.2060169420281982E-06</v>
      </c>
      <c r="E4" s="1">
        <v>0.05810406157591504</v>
      </c>
      <c r="F4" s="1">
        <v>0.04388432025963703</v>
      </c>
      <c r="G4" s="1">
        <v>0.0033990811045731813</v>
      </c>
      <c r="H4" s="1">
        <v>0.019312101632301473</v>
      </c>
      <c r="I4" s="1">
        <v>0.019033885449857783</v>
      </c>
      <c r="J4" s="1">
        <v>0.00021785331262644847</v>
      </c>
      <c r="K4" s="1">
        <v>0.03701161265298666</v>
      </c>
      <c r="L4" s="1">
        <v>0.020911697008219758</v>
      </c>
      <c r="M4" s="1">
        <v>0.0001274182860189561</v>
      </c>
      <c r="N4" s="1">
        <v>1.607924140615643E-05</v>
      </c>
      <c r="O4" s="1">
        <v>2.956829606068743E-07</v>
      </c>
      <c r="P4" s="1">
        <v>0.021214722276996004</v>
      </c>
      <c r="Q4" s="1">
        <v>0.0017130674112631522</v>
      </c>
      <c r="R4" s="1">
        <v>0.0003520881904615408</v>
      </c>
      <c r="S4" s="1">
        <v>0.0034407839973131485</v>
      </c>
      <c r="T4" s="1">
        <v>4.034429991699366E-05</v>
      </c>
      <c r="U4" s="1">
        <v>1.7363406970132188E-05</v>
      </c>
      <c r="V4" s="1">
        <v>0.959875364057316</v>
      </c>
      <c r="W4" s="1">
        <v>0.0002307245028927924</v>
      </c>
      <c r="X4" s="1">
        <v>0.00015313703885037487</v>
      </c>
      <c r="Y4" s="1">
        <v>3.945176350155328E-05</v>
      </c>
      <c r="Z4" s="1">
        <v>3.788170275222138E-05</v>
      </c>
      <c r="AA4" s="1">
        <v>0.003251289833134941</v>
      </c>
      <c r="AB4" s="1">
        <v>0.013210838472087306</v>
      </c>
      <c r="AC4" s="1">
        <v>5.8913901036913555E-05</v>
      </c>
      <c r="AD4" s="1">
        <v>0.05674605944547334</v>
      </c>
      <c r="AE4" s="1">
        <v>1.3550486677830664E-07</v>
      </c>
      <c r="AF4" s="1">
        <v>4.522046676640482E-06</v>
      </c>
      <c r="AG4" s="1">
        <v>6.550780176858853E-07</v>
      </c>
      <c r="AH4" s="1">
        <v>6.8538054456351E-05</v>
      </c>
      <c r="AJ4" s="1">
        <v>0.23407749521257754</v>
      </c>
      <c r="AK4" s="1">
        <v>1.2382392196339376</v>
      </c>
      <c r="AL4" s="1">
        <v>0.13508201007838896</v>
      </c>
      <c r="AM4" s="1">
        <v>0.0844757659319055</v>
      </c>
      <c r="AN4" s="1">
        <v>0.01549485333995483</v>
      </c>
      <c r="AO4" s="1"/>
    </row>
    <row r="5" spans="1:41" ht="12.75">
      <c r="A5" s="1" t="s">
        <v>43</v>
      </c>
      <c r="B5" s="1">
        <v>2.7336319740837936E-05</v>
      </c>
      <c r="C5" s="1">
        <v>8.93972668134811E-05</v>
      </c>
      <c r="D5" s="1">
        <v>0.17746869943232021</v>
      </c>
      <c r="E5" s="1">
        <v>1.7860145097725706E-05</v>
      </c>
      <c r="F5" s="1">
        <v>0.0006814208512510663</v>
      </c>
      <c r="G5" s="1">
        <v>2.3688988487907793E-05</v>
      </c>
      <c r="H5" s="1">
        <v>0.0003323274205841682</v>
      </c>
      <c r="I5" s="1">
        <v>0.0008081796107824926</v>
      </c>
      <c r="J5" s="1">
        <v>0.012541361707181373</v>
      </c>
      <c r="K5" s="1">
        <v>0.04211454394485339</v>
      </c>
      <c r="L5" s="1">
        <v>3.572029019545141E-05</v>
      </c>
      <c r="M5" s="1">
        <v>0.00031894679295960186</v>
      </c>
      <c r="N5" s="1">
        <v>1.3938958286630432E-05</v>
      </c>
      <c r="O5" s="1">
        <v>7.041080625914207E-06</v>
      </c>
      <c r="P5" s="1">
        <v>0.005794088513235159</v>
      </c>
      <c r="Q5" s="1">
        <v>0.01168600556898759</v>
      </c>
      <c r="R5" s="1">
        <v>1.0071834617452596E-07</v>
      </c>
      <c r="S5" s="1">
        <v>0.0003971710104434787</v>
      </c>
      <c r="T5" s="1">
        <v>0.00035079899407262693</v>
      </c>
      <c r="U5" s="1">
        <v>3.418850117445728E-07</v>
      </c>
      <c r="V5" s="1">
        <v>0.009200388258450053</v>
      </c>
      <c r="W5" s="1">
        <v>0.0003876134192830741</v>
      </c>
      <c r="X5" s="1">
        <v>0.004581851277503038</v>
      </c>
      <c r="Y5" s="1">
        <v>1.3561803510873053E-07</v>
      </c>
      <c r="Z5" s="1">
        <v>5.912190733971472E-08</v>
      </c>
      <c r="AA5" s="1">
        <v>0.047932767789301695</v>
      </c>
      <c r="AB5" s="1">
        <v>9.582048296033885E-05</v>
      </c>
      <c r="AC5" s="1">
        <v>0.0012517548180384407</v>
      </c>
      <c r="AD5" s="1">
        <v>0.010808123121661541</v>
      </c>
      <c r="AE5" s="1">
        <v>0.0004501078369043053</v>
      </c>
      <c r="AF5" s="1">
        <v>7.193294114765094E-08</v>
      </c>
      <c r="AG5" s="1">
        <v>8.20794343896562E-07</v>
      </c>
      <c r="AH5" s="1">
        <v>6.168990658079312E-08</v>
      </c>
      <c r="AJ5" s="1">
        <v>0.044583507876853855</v>
      </c>
      <c r="AK5" s="1">
        <v>0.01186850085340057</v>
      </c>
      <c r="AL5" s="1">
        <v>0.07816498616303562</v>
      </c>
      <c r="AM5" s="1">
        <v>0.0006872496946412484</v>
      </c>
      <c r="AN5" s="1">
        <v>0.4857126823398891</v>
      </c>
      <c r="AO5" s="1"/>
    </row>
    <row r="6" spans="1:41" ht="12.75">
      <c r="A6" s="1" t="s">
        <v>44</v>
      </c>
      <c r="B6" s="1">
        <v>4.387036537907936E-05</v>
      </c>
      <c r="C6" s="1">
        <v>0.0001089434960605264</v>
      </c>
      <c r="D6" s="1">
        <v>0.0019079425065413325</v>
      </c>
      <c r="E6" s="1">
        <v>0.06206303883142247</v>
      </c>
      <c r="F6" s="1">
        <v>0.030229211219044386</v>
      </c>
      <c r="G6" s="1">
        <v>0.00166926060507469</v>
      </c>
      <c r="H6" s="1">
        <v>0.009716545854812112</v>
      </c>
      <c r="I6" s="1">
        <v>0.019356882005024365</v>
      </c>
      <c r="J6" s="1">
        <v>3.663618789218827E-05</v>
      </c>
      <c r="K6" s="1">
        <v>0.02240527018901871</v>
      </c>
      <c r="L6" s="1">
        <v>0.051292194902422365</v>
      </c>
      <c r="M6" s="1">
        <v>8.53089135510778E-06</v>
      </c>
      <c r="N6" s="1">
        <v>1.0294629016085914E-05</v>
      </c>
      <c r="O6" s="1">
        <v>0.00010814501749725652</v>
      </c>
      <c r="P6" s="1">
        <v>0.06882425659378681</v>
      </c>
      <c r="Q6" s="1">
        <v>2.449242039037162E-06</v>
      </c>
      <c r="R6" s="1">
        <v>0.0002671935221071422</v>
      </c>
      <c r="S6" s="1">
        <v>7.480805877656465E-05</v>
      </c>
      <c r="T6" s="1">
        <v>1.774862745996353E-05</v>
      </c>
      <c r="U6" s="1">
        <v>2.573130679429394E-05</v>
      </c>
      <c r="V6" s="1">
        <v>7.444615842055024E-05</v>
      </c>
      <c r="W6" s="1">
        <v>0.0002688785608018124</v>
      </c>
      <c r="X6" s="1">
        <v>0.0022623559292646446</v>
      </c>
      <c r="Y6" s="1">
        <v>4.7776591443996735E-08</v>
      </c>
      <c r="Z6" s="1">
        <v>7.689137934452058E-05</v>
      </c>
      <c r="AA6" s="1">
        <v>0.004904037046499941</v>
      </c>
      <c r="AB6" s="1">
        <v>0.0006836853021954645</v>
      </c>
      <c r="AC6" s="1">
        <v>8.989872917735572E-08</v>
      </c>
      <c r="AD6" s="1">
        <v>0.24201368252201302</v>
      </c>
      <c r="AE6" s="1">
        <v>1.5396849590879456E-05</v>
      </c>
      <c r="AF6" s="1">
        <v>6.796258907946679E-05</v>
      </c>
      <c r="AG6" s="1">
        <v>1.790640835591902E-07</v>
      </c>
      <c r="AH6" s="1">
        <v>1.5333277676489624E-05</v>
      </c>
      <c r="AJ6" s="1">
        <v>0.9983064404033037</v>
      </c>
      <c r="AK6" s="1">
        <v>9.60355443625098E-05</v>
      </c>
      <c r="AL6" s="1">
        <v>0.14393054079483764</v>
      </c>
      <c r="AM6" s="1">
        <v>0.042669315753119184</v>
      </c>
      <c r="AN6" s="1">
        <v>0.02026083263188794</v>
      </c>
      <c r="AO6" s="1"/>
    </row>
    <row r="7" spans="1:41" ht="12.75">
      <c r="A7" s="1" t="s">
        <v>45</v>
      </c>
      <c r="B7" s="1">
        <v>2.4142021492475402E-05</v>
      </c>
      <c r="C7" s="1">
        <v>5.693870062865363E-05</v>
      </c>
      <c r="D7" s="1">
        <v>5.43634274101936E-05</v>
      </c>
      <c r="E7" s="1">
        <v>8.793828017872917E-06</v>
      </c>
      <c r="F7" s="1">
        <v>9.569205816820592E-06</v>
      </c>
      <c r="G7" s="1">
        <v>1.675170184625537E-06</v>
      </c>
      <c r="H7" s="1">
        <v>0.00015902079137873203</v>
      </c>
      <c r="I7" s="1">
        <v>0.0027750199831729112</v>
      </c>
      <c r="J7" s="1">
        <v>0.013814368201243455</v>
      </c>
      <c r="K7" s="1">
        <v>2.0735764455030985E-05</v>
      </c>
      <c r="L7" s="1">
        <v>0.00513687791802835</v>
      </c>
      <c r="M7" s="1">
        <v>0.0001380271889536984</v>
      </c>
      <c r="N7" s="1">
        <v>2.131357002636219E-06</v>
      </c>
      <c r="O7" s="1">
        <v>3.3560873601487236E-05</v>
      </c>
      <c r="P7" s="1">
        <v>0.006997660376240121</v>
      </c>
      <c r="Q7" s="1">
        <v>0.04076169787216316</v>
      </c>
      <c r="R7" s="1">
        <v>3.8525031144429485E-05</v>
      </c>
      <c r="S7" s="1">
        <v>3.911060291967643E-06</v>
      </c>
      <c r="T7" s="1">
        <v>0.0008054174756937654</v>
      </c>
      <c r="U7" s="1">
        <v>8.647668060178653E-06</v>
      </c>
      <c r="V7" s="1">
        <v>6.137164982375913E-05</v>
      </c>
      <c r="W7" s="1">
        <v>8.52076828819543E-07</v>
      </c>
      <c r="X7" s="1">
        <v>0.030987153623810354</v>
      </c>
      <c r="Y7" s="1">
        <v>0.00017439787513190107</v>
      </c>
      <c r="Z7" s="1">
        <v>8.414681942706394E-09</v>
      </c>
      <c r="AA7" s="1">
        <v>0.19670241277791192</v>
      </c>
      <c r="AB7" s="1">
        <v>6.531222169060658E-06</v>
      </c>
      <c r="AC7" s="1">
        <v>3.501470697451412E-05</v>
      </c>
      <c r="AD7" s="1">
        <v>4.522105216058219E-05</v>
      </c>
      <c r="AE7" s="1">
        <v>0.004263335301585697</v>
      </c>
      <c r="AF7" s="1">
        <v>7.83734234361014E-05</v>
      </c>
      <c r="AG7" s="1">
        <v>1.4709345540493555E-07</v>
      </c>
      <c r="AH7" s="1">
        <v>1.6577738878542752E-05</v>
      </c>
      <c r="AJ7" s="1">
        <v>0.00018653684016240151</v>
      </c>
      <c r="AK7" s="1">
        <v>7.916942827264928E-05</v>
      </c>
      <c r="AL7" s="1">
        <v>0.030668431721589867</v>
      </c>
      <c r="AM7" s="1">
        <v>-0.005116839714009031</v>
      </c>
      <c r="AN7" s="1">
        <v>0.7934942123173023</v>
      </c>
      <c r="AO7" s="1"/>
    </row>
    <row r="8" spans="1:41" ht="12.75">
      <c r="A8" s="1" t="s">
        <v>41</v>
      </c>
      <c r="B8" s="1">
        <v>5.5474141538818126E-05</v>
      </c>
      <c r="C8" s="1">
        <v>0.014531997671561431</v>
      </c>
      <c r="D8" s="1">
        <v>0.01668240211333038</v>
      </c>
      <c r="E8" s="1">
        <v>0.149120653029715</v>
      </c>
      <c r="F8" s="1">
        <v>0.0002114550567171876</v>
      </c>
      <c r="G8" s="1">
        <v>2.595886763552427E-05</v>
      </c>
      <c r="H8" s="1">
        <v>0.005410291714314258</v>
      </c>
      <c r="I8" s="1">
        <v>0.041323039532722115</v>
      </c>
      <c r="J8" s="1">
        <v>0.09840356713893791</v>
      </c>
      <c r="K8" s="1">
        <v>0.16754441076146664</v>
      </c>
      <c r="L8" s="1">
        <v>0.007561689796949638</v>
      </c>
      <c r="M8" s="1">
        <v>2.1292067699517416E-06</v>
      </c>
      <c r="N8" s="1">
        <v>3.2664287415826516E-07</v>
      </c>
      <c r="O8" s="1">
        <v>0.0003047248127128958</v>
      </c>
      <c r="P8" s="1">
        <v>0.07492962970354788</v>
      </c>
      <c r="Q8" s="1">
        <v>0.011474067905118332</v>
      </c>
      <c r="R8" s="1">
        <v>0.00013723008399475076</v>
      </c>
      <c r="S8" s="1">
        <v>0.00970952733314697</v>
      </c>
      <c r="T8" s="1">
        <v>0.00016073797082641054</v>
      </c>
      <c r="U8" s="1">
        <v>4.0645707675437945E-05</v>
      </c>
      <c r="V8" s="1">
        <v>0.0005766097947902289</v>
      </c>
      <c r="W8" s="1">
        <v>1.2114138229911324E-05</v>
      </c>
      <c r="X8" s="1">
        <v>0.0032521037524249293</v>
      </c>
      <c r="Y8" s="1">
        <v>7.222361441063263E-08</v>
      </c>
      <c r="Z8" s="1">
        <v>0.00011327505877319679</v>
      </c>
      <c r="AA8" s="1">
        <v>2.6385305174034472E-05</v>
      </c>
      <c r="AB8" s="1">
        <v>0.019851288443191666</v>
      </c>
      <c r="AC8" s="1">
        <v>6.020884026736446E-08</v>
      </c>
      <c r="AD8" s="1">
        <v>0.10315648261670217</v>
      </c>
      <c r="AE8" s="1">
        <v>0.0007449822396070553</v>
      </c>
      <c r="AF8" s="1">
        <v>2.6956648672232615E-07</v>
      </c>
      <c r="AG8" s="1">
        <v>7.183609447272432E-07</v>
      </c>
      <c r="AH8" s="1">
        <v>5.010682479197703E-05</v>
      </c>
      <c r="AJ8" s="1">
        <v>0.4255204907938964</v>
      </c>
      <c r="AK8" s="1">
        <v>0.0007438266352793953</v>
      </c>
      <c r="AL8" s="1">
        <v>0.44834019852214685</v>
      </c>
      <c r="AM8" s="1">
        <v>0.14179637715711807</v>
      </c>
      <c r="AN8" s="1">
        <v>0.05649691003500995</v>
      </c>
      <c r="AO8" s="1"/>
    </row>
    <row r="9" spans="1:3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J9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2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28125" style="0" bestFit="1" customWidth="1"/>
    <col min="2" max="2" width="9.00390625" style="0" bestFit="1" customWidth="1"/>
    <col min="3" max="3" width="5.00390625" style="0" bestFit="1" customWidth="1"/>
    <col min="4" max="4" width="15.8515625" style="0" bestFit="1" customWidth="1"/>
    <col min="5" max="5" width="9.00390625" style="0" bestFit="1" customWidth="1"/>
    <col min="6" max="6" width="17.7109375" style="0" bestFit="1" customWidth="1"/>
    <col min="7" max="7" width="8.00390625" style="0" bestFit="1" customWidth="1"/>
    <col min="8" max="8" width="11.140625" style="0" bestFit="1" customWidth="1"/>
    <col min="9" max="9" width="13.28125" style="0" bestFit="1" customWidth="1"/>
    <col min="10" max="10" width="19.28125" style="0" bestFit="1" customWidth="1"/>
    <col min="11" max="12" width="12.421875" style="0" bestFit="1" customWidth="1"/>
    <col min="13" max="13" width="19.7109375" style="0" bestFit="1" customWidth="1"/>
    <col min="14" max="14" width="12.421875" style="0" bestFit="1" customWidth="1"/>
    <col min="15" max="15" width="20.00390625" style="0" bestFit="1" customWidth="1"/>
    <col min="16" max="16" width="12.00390625" style="0" bestFit="1" customWidth="1"/>
    <col min="17" max="17" width="12.421875" style="0" bestFit="1" customWidth="1"/>
    <col min="18" max="18" width="12.00390625" style="0" bestFit="1" customWidth="1"/>
    <col min="19" max="19" width="17.7109375" style="0" bestFit="1" customWidth="1"/>
    <col min="20" max="21" width="12.421875" style="0" bestFit="1" customWidth="1"/>
    <col min="22" max="22" width="19.7109375" style="0" bestFit="1" customWidth="1"/>
    <col min="23" max="23" width="12.421875" style="0" bestFit="1" customWidth="1"/>
    <col min="24" max="24" width="20.00390625" style="0" bestFit="1" customWidth="1"/>
    <col min="25" max="28" width="12.00390625" style="0" bestFit="1" customWidth="1"/>
  </cols>
  <sheetData>
    <row r="1" spans="1:28" ht="12.75">
      <c r="A1" t="s">
        <v>46</v>
      </c>
      <c r="B1" t="s">
        <v>47</v>
      </c>
      <c r="C1" t="s">
        <v>57</v>
      </c>
      <c r="D1" t="s">
        <v>48</v>
      </c>
      <c r="E1" t="s">
        <v>49</v>
      </c>
      <c r="F1" t="s">
        <v>50</v>
      </c>
      <c r="G1" t="s">
        <v>51</v>
      </c>
      <c r="H1" t="s">
        <v>52</v>
      </c>
      <c r="I1" s="1" t="s">
        <v>58</v>
      </c>
      <c r="J1" s="1" t="s">
        <v>59</v>
      </c>
      <c r="K1" s="1" t="s">
        <v>39</v>
      </c>
      <c r="L1" s="1" t="s">
        <v>40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41</v>
      </c>
      <c r="R1" t="s">
        <v>53</v>
      </c>
      <c r="S1" s="1" t="s">
        <v>60</v>
      </c>
      <c r="T1" s="1" t="s">
        <v>39</v>
      </c>
      <c r="U1" s="1" t="s">
        <v>40</v>
      </c>
      <c r="V1" s="1" t="s">
        <v>42</v>
      </c>
      <c r="W1" s="1" t="s">
        <v>43</v>
      </c>
      <c r="X1" s="1" t="s">
        <v>44</v>
      </c>
      <c r="Y1" s="1" t="s">
        <v>45</v>
      </c>
      <c r="Z1" s="1" t="s">
        <v>41</v>
      </c>
      <c r="AA1" t="s">
        <v>0</v>
      </c>
      <c r="AB1" t="s">
        <v>56</v>
      </c>
    </row>
    <row r="2" spans="1:28" ht="12.75">
      <c r="A2" t="s">
        <v>54</v>
      </c>
      <c r="B2">
        <v>20000119</v>
      </c>
      <c r="C2">
        <f aca="true" t="shared" si="0" ref="C2:C65">INT(B2/10000)</f>
        <v>2000</v>
      </c>
      <c r="D2">
        <v>21.01645</v>
      </c>
      <c r="E2">
        <v>4.7743</v>
      </c>
      <c r="F2">
        <v>1.1471</v>
      </c>
      <c r="G2">
        <v>3.6272</v>
      </c>
      <c r="H2">
        <v>2.28</v>
      </c>
      <c r="I2">
        <v>0.9157894736842105</v>
      </c>
      <c r="K2">
        <v>2.146591986462689</v>
      </c>
      <c r="L2">
        <v>0.014391008854398988</v>
      </c>
      <c r="M2">
        <v>0.06504737733457626</v>
      </c>
      <c r="N2">
        <v>0.2613979043537835</v>
      </c>
      <c r="O2">
        <v>0.9204014156502874</v>
      </c>
      <c r="P2">
        <v>0.3336443426044724</v>
      </c>
      <c r="Q2">
        <v>0.054415636299440295</v>
      </c>
      <c r="R2">
        <v>3.7958896715596477</v>
      </c>
      <c r="T2">
        <v>7.0365292185051524</v>
      </c>
      <c r="U2">
        <v>0.17059516122152316</v>
      </c>
      <c r="V2">
        <v>0.7461732235179906</v>
      </c>
      <c r="W2">
        <v>0.31142341545457797</v>
      </c>
      <c r="X2">
        <v>7.2267609766848935</v>
      </c>
      <c r="Y2">
        <v>0.289208579094854</v>
      </c>
      <c r="Z2">
        <v>0.3364774223151489</v>
      </c>
      <c r="AA2">
        <v>0.68826</v>
      </c>
      <c r="AB2">
        <v>16.80542799679414</v>
      </c>
    </row>
    <row r="3" spans="1:28" ht="12.75">
      <c r="A3" t="s">
        <v>54</v>
      </c>
      <c r="B3">
        <v>20000405</v>
      </c>
      <c r="C3">
        <f t="shared" si="0"/>
        <v>2000</v>
      </c>
      <c r="D3">
        <v>19.57418</v>
      </c>
      <c r="E3">
        <v>10.696</v>
      </c>
      <c r="F3">
        <v>6.5423</v>
      </c>
      <c r="G3">
        <v>4.1537</v>
      </c>
      <c r="H3">
        <v>1.72</v>
      </c>
      <c r="I3">
        <v>0.8947368421052632</v>
      </c>
      <c r="K3">
        <v>0.8545452321280956</v>
      </c>
      <c r="L3">
        <v>0.09912150543525147</v>
      </c>
      <c r="M3">
        <v>0.17303418362353382</v>
      </c>
      <c r="N3">
        <v>0.4798566838682254</v>
      </c>
      <c r="O3">
        <v>0.5802121951812694</v>
      </c>
      <c r="P3">
        <v>1.4113716455194112</v>
      </c>
      <c r="Q3">
        <v>0.17680432230099113</v>
      </c>
      <c r="R3">
        <v>3.774945768056778</v>
      </c>
      <c r="T3">
        <v>2.721754138505008</v>
      </c>
      <c r="U3">
        <v>0.9946796262655897</v>
      </c>
      <c r="V3">
        <v>1.5569156958525556</v>
      </c>
      <c r="W3">
        <v>0.52618084320228</v>
      </c>
      <c r="X3">
        <v>3.582481283869439</v>
      </c>
      <c r="Y3">
        <v>1.222770880169259</v>
      </c>
      <c r="Z3">
        <v>0.9666502900339056</v>
      </c>
      <c r="AA3">
        <v>3.9253799999999996</v>
      </c>
      <c r="AB3">
        <v>15.496812757898038</v>
      </c>
    </row>
    <row r="4" spans="1:28" ht="12.75">
      <c r="A4" t="s">
        <v>54</v>
      </c>
      <c r="B4">
        <v>20000426</v>
      </c>
      <c r="C4">
        <f t="shared" si="0"/>
        <v>2000</v>
      </c>
      <c r="D4">
        <v>18.52474</v>
      </c>
      <c r="E4">
        <v>11.614</v>
      </c>
      <c r="F4">
        <v>6.6054</v>
      </c>
      <c r="G4">
        <v>5.0086</v>
      </c>
      <c r="H4">
        <v>1.72</v>
      </c>
      <c r="I4">
        <v>0.8842105263157894</v>
      </c>
      <c r="K4">
        <v>0.37479284352434483</v>
      </c>
      <c r="L4">
        <v>0.06170998801012055</v>
      </c>
      <c r="M4">
        <v>0.18468152912133162</v>
      </c>
      <c r="N4">
        <v>1.4046109291236664</v>
      </c>
      <c r="O4">
        <v>0.6319142719796004</v>
      </c>
      <c r="P4">
        <v>2.9034777150640636</v>
      </c>
      <c r="Q4">
        <v>0.09984613490817448</v>
      </c>
      <c r="R4">
        <v>5.661033411731301</v>
      </c>
      <c r="T4">
        <v>1.193727300313969</v>
      </c>
      <c r="U4">
        <v>0.6192568155742622</v>
      </c>
      <c r="V4">
        <v>1.6617154217841235</v>
      </c>
      <c r="W4">
        <v>1.5402085412243398</v>
      </c>
      <c r="X4">
        <v>3.901712289362756</v>
      </c>
      <c r="Y4">
        <v>2.515487690624634</v>
      </c>
      <c r="Z4">
        <v>0.5458933017680545</v>
      </c>
      <c r="AA4">
        <v>3.96324</v>
      </c>
      <c r="AB4">
        <v>15.941241360652139</v>
      </c>
    </row>
    <row r="5" spans="1:28" ht="12.75">
      <c r="A5" t="s">
        <v>54</v>
      </c>
      <c r="B5">
        <v>20000503</v>
      </c>
      <c r="C5">
        <f t="shared" si="0"/>
        <v>2000</v>
      </c>
      <c r="D5">
        <v>16.2207</v>
      </c>
      <c r="E5">
        <v>9.4189</v>
      </c>
      <c r="F5">
        <v>5.7009</v>
      </c>
      <c r="G5">
        <v>3.718</v>
      </c>
      <c r="H5">
        <v>1.62</v>
      </c>
      <c r="I5">
        <v>0.8526315789473684</v>
      </c>
      <c r="K5">
        <v>0.5816027277135168</v>
      </c>
      <c r="L5">
        <v>0.0488126265649661</v>
      </c>
      <c r="M5">
        <v>0.14403263191964225</v>
      </c>
      <c r="N5">
        <v>0.738088068594618</v>
      </c>
      <c r="O5">
        <v>0.5434984982224547</v>
      </c>
      <c r="P5">
        <v>1.6701209678140243</v>
      </c>
      <c r="Q5">
        <v>0.15496947156873758</v>
      </c>
      <c r="R5">
        <v>3.8811249923979596</v>
      </c>
      <c r="T5">
        <v>1.8427680131526532</v>
      </c>
      <c r="U5">
        <v>0.47397409486746683</v>
      </c>
      <c r="V5">
        <v>1.232348929349024</v>
      </c>
      <c r="W5">
        <v>0.79684127116008</v>
      </c>
      <c r="X5">
        <v>3.1930059505233337</v>
      </c>
      <c r="Y5">
        <v>1.4468105537754379</v>
      </c>
      <c r="Z5">
        <v>0.8274542335295468</v>
      </c>
      <c r="AA5">
        <v>3.42054</v>
      </c>
      <c r="AB5">
        <v>13.233743046357542</v>
      </c>
    </row>
    <row r="6" spans="1:28" ht="12.75">
      <c r="A6" t="s">
        <v>54</v>
      </c>
      <c r="B6">
        <v>20000506</v>
      </c>
      <c r="C6">
        <f t="shared" si="0"/>
        <v>2000</v>
      </c>
      <c r="D6">
        <v>16.93976</v>
      </c>
      <c r="E6">
        <v>8.9799</v>
      </c>
      <c r="F6">
        <v>5.3513</v>
      </c>
      <c r="G6">
        <v>3.6286</v>
      </c>
      <c r="H6">
        <v>1.62</v>
      </c>
      <c r="I6">
        <v>0.8631578947368421</v>
      </c>
      <c r="K6">
        <v>0.6340300443242841</v>
      </c>
      <c r="L6">
        <v>0.047786818490741304</v>
      </c>
      <c r="M6">
        <v>0.1347757009338925</v>
      </c>
      <c r="N6">
        <v>1.2264281661849017</v>
      </c>
      <c r="O6">
        <v>0.6557285618988317</v>
      </c>
      <c r="P6">
        <v>0.9702294817068482</v>
      </c>
      <c r="Q6">
        <v>0.11558461802447582</v>
      </c>
      <c r="R6">
        <v>3.784563391563975</v>
      </c>
      <c r="T6">
        <v>2.0088803394231327</v>
      </c>
      <c r="U6">
        <v>0.4640134251042585</v>
      </c>
      <c r="V6">
        <v>1.153146259528264</v>
      </c>
      <c r="W6">
        <v>1.32405416170743</v>
      </c>
      <c r="X6">
        <v>3.8523477193015263</v>
      </c>
      <c r="Y6">
        <v>0.8405009462008346</v>
      </c>
      <c r="Z6">
        <v>0.6171601448148837</v>
      </c>
      <c r="AA6">
        <v>3.21078</v>
      </c>
      <c r="AB6">
        <v>13.470882996080329</v>
      </c>
    </row>
    <row r="7" spans="1:28" ht="12.75">
      <c r="A7" t="s">
        <v>54</v>
      </c>
      <c r="B7">
        <v>20000510</v>
      </c>
      <c r="C7">
        <f t="shared" si="0"/>
        <v>2000</v>
      </c>
      <c r="D7">
        <v>29.66545</v>
      </c>
      <c r="E7">
        <v>28.7064</v>
      </c>
      <c r="F7">
        <v>19.0666</v>
      </c>
      <c r="G7">
        <v>9.6398</v>
      </c>
      <c r="H7">
        <v>1.62</v>
      </c>
      <c r="I7">
        <v>0.968421052631579</v>
      </c>
      <c r="K7">
        <v>1.3653801429866201</v>
      </c>
      <c r="L7">
        <v>0.07004565544922504</v>
      </c>
      <c r="M7">
        <v>0.13278481745926893</v>
      </c>
      <c r="N7">
        <v>2.089809729751459</v>
      </c>
      <c r="O7">
        <v>0.6187537433400252</v>
      </c>
      <c r="P7">
        <v>5.743153345431944</v>
      </c>
      <c r="Q7">
        <v>0.11919678829771532</v>
      </c>
      <c r="R7">
        <v>10.139124222716257</v>
      </c>
      <c r="T7">
        <v>4.326112539363636</v>
      </c>
      <c r="U7">
        <v>0.6801483238513769</v>
      </c>
      <c r="V7">
        <v>1.1361121813078516</v>
      </c>
      <c r="W7">
        <v>2.25616252638879</v>
      </c>
      <c r="X7">
        <v>3.6351239071586865</v>
      </c>
      <c r="Y7">
        <v>4.9752413341635995</v>
      </c>
      <c r="Z7">
        <v>0.6364472053860095</v>
      </c>
      <c r="AA7">
        <v>11.439960000000001</v>
      </c>
      <c r="AB7">
        <v>29.08530801761995</v>
      </c>
    </row>
    <row r="8" spans="1:28" ht="12.75">
      <c r="A8" t="s">
        <v>54</v>
      </c>
      <c r="B8">
        <v>20000531</v>
      </c>
      <c r="C8">
        <f t="shared" si="0"/>
        <v>2000</v>
      </c>
      <c r="D8">
        <v>15.82773</v>
      </c>
      <c r="E8">
        <v>12.0344</v>
      </c>
      <c r="F8">
        <v>8.456</v>
      </c>
      <c r="G8">
        <v>3.5784</v>
      </c>
      <c r="H8">
        <v>1.62</v>
      </c>
      <c r="I8">
        <v>0.8315789473684211</v>
      </c>
      <c r="K8">
        <v>1.1199817699840653</v>
      </c>
      <c r="L8">
        <v>0.02200824595609567</v>
      </c>
      <c r="M8">
        <v>0.048075772884660146</v>
      </c>
      <c r="N8">
        <v>1.1482129561540557</v>
      </c>
      <c r="O8">
        <v>0.3523157075726264</v>
      </c>
      <c r="P8">
        <v>1.056758242384619</v>
      </c>
      <c r="Q8">
        <v>0.24198280095252456</v>
      </c>
      <c r="R8">
        <v>3.989335495888646</v>
      </c>
      <c r="T8">
        <v>3.5485847687725043</v>
      </c>
      <c r="U8">
        <v>0.21370164219246982</v>
      </c>
      <c r="V8">
        <v>0.4113382255980158</v>
      </c>
      <c r="W8">
        <v>1.2396128734154996</v>
      </c>
      <c r="X8">
        <v>2.0698238438955046</v>
      </c>
      <c r="Y8">
        <v>0.915460021960219</v>
      </c>
      <c r="Z8">
        <v>1.2920589524027064</v>
      </c>
      <c r="AA8">
        <v>5.0736</v>
      </c>
      <c r="AB8">
        <v>14.764180328236922</v>
      </c>
    </row>
    <row r="9" spans="1:28" ht="12.75">
      <c r="A9" t="s">
        <v>54</v>
      </c>
      <c r="B9">
        <v>20000701</v>
      </c>
      <c r="C9">
        <f t="shared" si="0"/>
        <v>2000</v>
      </c>
      <c r="D9">
        <v>15.6364</v>
      </c>
      <c r="E9">
        <v>9.5635</v>
      </c>
      <c r="F9">
        <v>5.702</v>
      </c>
      <c r="G9">
        <v>3.8615</v>
      </c>
      <c r="H9">
        <v>1.22</v>
      </c>
      <c r="I9">
        <v>0.8210526315789474</v>
      </c>
      <c r="K9">
        <v>1.731617901373643</v>
      </c>
      <c r="L9">
        <v>0.02584161101965386</v>
      </c>
      <c r="M9">
        <v>0.2191664750210614</v>
      </c>
      <c r="N9">
        <v>0.2925534743088595</v>
      </c>
      <c r="O9">
        <v>0.7790824057348495</v>
      </c>
      <c r="P9">
        <v>0.8338694258173256</v>
      </c>
      <c r="Q9">
        <v>0.19640496540853955</v>
      </c>
      <c r="R9">
        <v>4.078536258683932</v>
      </c>
      <c r="T9">
        <v>5.3715221557258355</v>
      </c>
      <c r="U9">
        <v>0.2173420704530149</v>
      </c>
      <c r="V9">
        <v>1.4879781228754958</v>
      </c>
      <c r="W9">
        <v>0.29602300518430497</v>
      </c>
      <c r="X9">
        <v>3.643635356275436</v>
      </c>
      <c r="Y9">
        <v>0.7221075969333953</v>
      </c>
      <c r="Z9">
        <v>0.948233132276749</v>
      </c>
      <c r="AA9">
        <v>3.4212</v>
      </c>
      <c r="AB9">
        <v>16.108041439724232</v>
      </c>
    </row>
    <row r="10" spans="1:28" ht="12.75">
      <c r="A10" t="s">
        <v>54</v>
      </c>
      <c r="B10">
        <v>20000708</v>
      </c>
      <c r="C10">
        <f t="shared" si="0"/>
        <v>2000</v>
      </c>
      <c r="D10">
        <v>15.93574</v>
      </c>
      <c r="E10">
        <v>11.9949</v>
      </c>
      <c r="F10">
        <v>7.8406</v>
      </c>
      <c r="G10">
        <v>4.1543</v>
      </c>
      <c r="H10">
        <v>1.22</v>
      </c>
      <c r="I10">
        <v>0.8421052631578947</v>
      </c>
      <c r="K10">
        <v>0.5070294716502842</v>
      </c>
      <c r="L10">
        <v>0.03439869462510958</v>
      </c>
      <c r="M10">
        <v>0.5190179044643675</v>
      </c>
      <c r="N10">
        <v>0.38399100133141184</v>
      </c>
      <c r="O10">
        <v>0.9135078054105099</v>
      </c>
      <c r="P10">
        <v>1.290398772518272</v>
      </c>
      <c r="Q10">
        <v>0.1519502720758928</v>
      </c>
      <c r="R10">
        <v>3.8002939220758476</v>
      </c>
      <c r="T10">
        <v>1.5728181363885043</v>
      </c>
      <c r="U10">
        <v>0.2893118198016455</v>
      </c>
      <c r="V10">
        <v>3.523747357571216</v>
      </c>
      <c r="W10">
        <v>0.38854493335413</v>
      </c>
      <c r="X10">
        <v>4.272319992758407</v>
      </c>
      <c r="Y10">
        <v>1.1174492406837586</v>
      </c>
      <c r="Z10">
        <v>0.7336081455024323</v>
      </c>
      <c r="AA10">
        <v>4.70436</v>
      </c>
      <c r="AB10">
        <v>16.602159626060093</v>
      </c>
    </row>
    <row r="11" spans="1:28" ht="12.75">
      <c r="A11" t="s">
        <v>54</v>
      </c>
      <c r="B11">
        <v>20000726</v>
      </c>
      <c r="C11">
        <f t="shared" si="0"/>
        <v>2000</v>
      </c>
      <c r="D11">
        <v>22.0787</v>
      </c>
      <c r="E11">
        <v>11.4564</v>
      </c>
      <c r="F11">
        <v>6.6391</v>
      </c>
      <c r="G11">
        <v>4.8173</v>
      </c>
      <c r="H11">
        <v>1.22</v>
      </c>
      <c r="I11">
        <v>0.9368421052631579</v>
      </c>
      <c r="K11">
        <v>2.6426343253613624</v>
      </c>
      <c r="L11">
        <v>0.040619707430756255</v>
      </c>
      <c r="M11">
        <v>0.19714148011897578</v>
      </c>
      <c r="N11">
        <v>0.301925626611324</v>
      </c>
      <c r="O11">
        <v>1.0124206674873168</v>
      </c>
      <c r="P11">
        <v>0.8262724066506762</v>
      </c>
      <c r="Q11">
        <v>0.1886516611109141</v>
      </c>
      <c r="R11">
        <v>5.209665874771325</v>
      </c>
      <c r="T11">
        <v>8.197517949485098</v>
      </c>
      <c r="U11">
        <v>0.3416339371210973</v>
      </c>
      <c r="V11">
        <v>1.3384447119484901</v>
      </c>
      <c r="W11">
        <v>0.30550630630104897</v>
      </c>
      <c r="X11">
        <v>4.734918555889234</v>
      </c>
      <c r="Y11">
        <v>0.7155287908464482</v>
      </c>
      <c r="Z11">
        <v>0.9108005754962243</v>
      </c>
      <c r="AA11">
        <v>3.98346</v>
      </c>
      <c r="AB11">
        <v>20.52781082708764</v>
      </c>
    </row>
    <row r="12" spans="1:28" ht="12.75">
      <c r="A12" t="s">
        <v>54</v>
      </c>
      <c r="B12">
        <v>20000729</v>
      </c>
      <c r="C12">
        <f t="shared" si="0"/>
        <v>2000</v>
      </c>
      <c r="D12">
        <v>31.45573</v>
      </c>
      <c r="E12">
        <v>11.1817</v>
      </c>
      <c r="F12">
        <v>3.8306</v>
      </c>
      <c r="G12">
        <v>7.3511</v>
      </c>
      <c r="H12">
        <v>1.22</v>
      </c>
      <c r="I12">
        <v>0.9894736842105263</v>
      </c>
      <c r="K12">
        <v>6.000672146988626</v>
      </c>
      <c r="L12">
        <v>0.016061789196724494</v>
      </c>
      <c r="M12">
        <v>0.24017571304833912</v>
      </c>
      <c r="N12">
        <v>0.3049367723610216</v>
      </c>
      <c r="O12">
        <v>0.3749288381318964</v>
      </c>
      <c r="P12">
        <v>0.404528394320414</v>
      </c>
      <c r="Q12">
        <v>0.224097063156912</v>
      </c>
      <c r="R12">
        <v>7.565400717203934</v>
      </c>
      <c r="T12">
        <v>18.614235485338313</v>
      </c>
      <c r="U12">
        <v>0.13508842450035177</v>
      </c>
      <c r="V12">
        <v>1.6306152965575977</v>
      </c>
      <c r="W12">
        <v>0.30855316266116994</v>
      </c>
      <c r="X12">
        <v>1.75347814383782</v>
      </c>
      <c r="Y12">
        <v>0.350310273611149</v>
      </c>
      <c r="Z12">
        <v>1.0819291645162241</v>
      </c>
      <c r="AA12">
        <v>2.2983599999999997</v>
      </c>
      <c r="AB12">
        <v>26.172569951022627</v>
      </c>
    </row>
    <row r="13" spans="1:28" ht="12.75">
      <c r="A13" t="s">
        <v>54</v>
      </c>
      <c r="B13">
        <v>20000802</v>
      </c>
      <c r="C13">
        <f t="shared" si="0"/>
        <v>2000</v>
      </c>
      <c r="D13">
        <v>30.08346</v>
      </c>
      <c r="E13">
        <v>12.3501</v>
      </c>
      <c r="F13">
        <v>4.463</v>
      </c>
      <c r="G13">
        <v>7.8871</v>
      </c>
      <c r="H13">
        <v>1.23</v>
      </c>
      <c r="I13">
        <v>0.9789473684210527</v>
      </c>
      <c r="K13">
        <v>5.809255693581658</v>
      </c>
      <c r="L13">
        <v>0.00031197798328493444</v>
      </c>
      <c r="M13">
        <v>0.047317341084803545</v>
      </c>
      <c r="N13">
        <v>0.2604159414467614</v>
      </c>
      <c r="O13">
        <v>0.6781327951781083</v>
      </c>
      <c r="P13">
        <v>0.6033127704131853</v>
      </c>
      <c r="Q13">
        <v>0.18449724260875966</v>
      </c>
      <c r="R13">
        <v>7.583243762296561</v>
      </c>
      <c r="T13">
        <v>18.030101046284326</v>
      </c>
      <c r="U13">
        <v>0.002634040907442692</v>
      </c>
      <c r="V13">
        <v>0.32333970169055815</v>
      </c>
      <c r="W13">
        <v>0.2639453681160285</v>
      </c>
      <c r="X13">
        <v>3.1918227522012255</v>
      </c>
      <c r="Y13">
        <v>0.5224567918328857</v>
      </c>
      <c r="Z13">
        <v>0.8931025930877882</v>
      </c>
      <c r="AA13">
        <v>2.6778</v>
      </c>
      <c r="AB13">
        <v>25.905202294120258</v>
      </c>
    </row>
    <row r="14" spans="1:28" ht="12.75">
      <c r="A14" t="s">
        <v>54</v>
      </c>
      <c r="B14">
        <v>20000805</v>
      </c>
      <c r="C14">
        <f t="shared" si="0"/>
        <v>2000</v>
      </c>
      <c r="D14">
        <v>21.62559</v>
      </c>
      <c r="E14">
        <v>15.191</v>
      </c>
      <c r="F14">
        <v>9.9144</v>
      </c>
      <c r="G14">
        <v>5.2766</v>
      </c>
      <c r="H14">
        <v>1.23</v>
      </c>
      <c r="I14">
        <v>0.9263157894736842</v>
      </c>
      <c r="K14">
        <v>2.717980114196193</v>
      </c>
      <c r="L14">
        <v>0.017930020661513793</v>
      </c>
      <c r="M14">
        <v>0.08739233565222643</v>
      </c>
      <c r="N14">
        <v>0.7283927386265512</v>
      </c>
      <c r="O14">
        <v>0.5939994156608244</v>
      </c>
      <c r="P14">
        <v>1.0211552627307445</v>
      </c>
      <c r="Q14">
        <v>0.393317156331877</v>
      </c>
      <c r="R14">
        <v>5.560167043859929</v>
      </c>
      <c r="T14">
        <v>8.435754713791018</v>
      </c>
      <c r="U14">
        <v>0.15138378483133394</v>
      </c>
      <c r="V14">
        <v>0.5971893409899818</v>
      </c>
      <c r="W14">
        <v>0.7382646717467999</v>
      </c>
      <c r="X14">
        <v>2.795825335659357</v>
      </c>
      <c r="Y14">
        <v>0.8843000325754626</v>
      </c>
      <c r="Z14">
        <v>1.9039448354836084</v>
      </c>
      <c r="AA14">
        <v>5.94864</v>
      </c>
      <c r="AB14">
        <v>21.45530271507756</v>
      </c>
    </row>
    <row r="15" spans="1:28" ht="12.75">
      <c r="A15" t="s">
        <v>54</v>
      </c>
      <c r="B15">
        <v>20000809</v>
      </c>
      <c r="C15">
        <f t="shared" si="0"/>
        <v>2000</v>
      </c>
      <c r="D15">
        <v>31.4928</v>
      </c>
      <c r="E15">
        <v>22.2619</v>
      </c>
      <c r="F15">
        <v>14.9317</v>
      </c>
      <c r="G15">
        <v>7.3302</v>
      </c>
      <c r="H15">
        <v>1.23</v>
      </c>
      <c r="I15">
        <v>1</v>
      </c>
      <c r="K15">
        <v>3.202386774312779</v>
      </c>
      <c r="L15">
        <v>0.02785988449834704</v>
      </c>
      <c r="M15">
        <v>0.34371519715376253</v>
      </c>
      <c r="N15">
        <v>0.8077266405767894</v>
      </c>
      <c r="O15">
        <v>1.0851691452449683</v>
      </c>
      <c r="P15">
        <v>1.4450431796224426</v>
      </c>
      <c r="Q15">
        <v>0.26981982027655355</v>
      </c>
      <c r="R15">
        <v>7.181720641685642</v>
      </c>
      <c r="T15">
        <v>9.939200506174503</v>
      </c>
      <c r="U15">
        <v>0.23522196878313614</v>
      </c>
      <c r="V15">
        <v>2.348753475285653</v>
      </c>
      <c r="W15">
        <v>0.8186737889383349</v>
      </c>
      <c r="X15">
        <v>5.10765382887865</v>
      </c>
      <c r="Y15">
        <v>1.2513784900798348</v>
      </c>
      <c r="Z15">
        <v>1.306126735273114</v>
      </c>
      <c r="AA15">
        <v>8.959019999999999</v>
      </c>
      <c r="AB15">
        <v>29.966028793413226</v>
      </c>
    </row>
    <row r="16" spans="1:28" ht="12.75">
      <c r="A16" t="s">
        <v>54</v>
      </c>
      <c r="B16">
        <v>20000812</v>
      </c>
      <c r="C16">
        <f t="shared" si="0"/>
        <v>2000</v>
      </c>
      <c r="D16">
        <v>27.90459</v>
      </c>
      <c r="E16">
        <v>22.6587</v>
      </c>
      <c r="F16">
        <v>16.1877</v>
      </c>
      <c r="G16">
        <v>6.471</v>
      </c>
      <c r="H16">
        <v>1.23</v>
      </c>
      <c r="I16">
        <v>0.9578947368421052</v>
      </c>
      <c r="K16">
        <v>3.8478808234699065</v>
      </c>
      <c r="L16">
        <v>4.075359908899688E-06</v>
      </c>
      <c r="M16">
        <v>0.15547005432997973</v>
      </c>
      <c r="N16">
        <v>0.8634126383420957</v>
      </c>
      <c r="O16">
        <v>0.3617526421963218</v>
      </c>
      <c r="P16">
        <v>2.3676303377418275</v>
      </c>
      <c r="Q16">
        <v>0.3256629340962109</v>
      </c>
      <c r="R16">
        <v>7.921813505536251</v>
      </c>
      <c r="T16">
        <v>11.942610847354151</v>
      </c>
      <c r="U16">
        <v>3.440840471998807E-05</v>
      </c>
      <c r="V16">
        <v>1.062393613765739</v>
      </c>
      <c r="W16">
        <v>0.8751145010445749</v>
      </c>
      <c r="X16">
        <v>1.702690567749147</v>
      </c>
      <c r="Y16">
        <v>2.050320515601957</v>
      </c>
      <c r="Z16">
        <v>1.576448551757891</v>
      </c>
      <c r="AA16">
        <v>9.71262</v>
      </c>
      <c r="AB16">
        <v>28.92223300567818</v>
      </c>
    </row>
    <row r="17" spans="1:28" ht="12.75">
      <c r="A17" t="s">
        <v>54</v>
      </c>
      <c r="B17">
        <v>20000816</v>
      </c>
      <c r="C17">
        <f t="shared" si="0"/>
        <v>2000</v>
      </c>
      <c r="D17">
        <v>19.77408</v>
      </c>
      <c r="E17">
        <v>17.0849</v>
      </c>
      <c r="F17">
        <v>12.5466</v>
      </c>
      <c r="G17">
        <v>4.5383</v>
      </c>
      <c r="H17">
        <v>1.23</v>
      </c>
      <c r="I17">
        <v>0.9052631578947369</v>
      </c>
      <c r="K17">
        <v>1.5790188353790502</v>
      </c>
      <c r="L17">
        <v>0.020452081041057852</v>
      </c>
      <c r="M17">
        <v>0.1422652149574764</v>
      </c>
      <c r="N17">
        <v>0.9528458423424035</v>
      </c>
      <c r="O17">
        <v>0.6370322553394352</v>
      </c>
      <c r="P17">
        <v>1.3002491448275717</v>
      </c>
      <c r="Q17">
        <v>0.14942622129987457</v>
      </c>
      <c r="R17">
        <v>4.78128959518687</v>
      </c>
      <c r="T17">
        <v>4.900777424434139</v>
      </c>
      <c r="U17">
        <v>0.1726776278801626</v>
      </c>
      <c r="V17">
        <v>0.9721592784102342</v>
      </c>
      <c r="W17">
        <v>0.9657597964919848</v>
      </c>
      <c r="X17">
        <v>2.9983715002965385</v>
      </c>
      <c r="Y17">
        <v>1.1259897520896565</v>
      </c>
      <c r="Z17">
        <v>0.7233330093784909</v>
      </c>
      <c r="AA17">
        <v>7.527959999999999</v>
      </c>
      <c r="AB17">
        <v>19.387028388981207</v>
      </c>
    </row>
    <row r="18" spans="1:28" ht="12.75">
      <c r="A18" t="s">
        <v>54</v>
      </c>
      <c r="B18">
        <v>20000823</v>
      </c>
      <c r="C18">
        <f t="shared" si="0"/>
        <v>2000</v>
      </c>
      <c r="D18">
        <v>23.77564</v>
      </c>
      <c r="E18">
        <v>10.6162</v>
      </c>
      <c r="F18">
        <v>4.9775</v>
      </c>
      <c r="G18">
        <v>5.6387</v>
      </c>
      <c r="H18">
        <v>1.23</v>
      </c>
      <c r="I18">
        <v>0.9473684210526315</v>
      </c>
      <c r="K18">
        <v>2.9321910530861026</v>
      </c>
      <c r="L18">
        <v>0.016123785723302836</v>
      </c>
      <c r="M18">
        <v>0.13627902110860826</v>
      </c>
      <c r="N18">
        <v>0.6152184061146954</v>
      </c>
      <c r="O18">
        <v>1.2376641596400455</v>
      </c>
      <c r="P18">
        <v>1.0386670357250551</v>
      </c>
      <c r="Q18">
        <v>0.11383831303781439</v>
      </c>
      <c r="R18">
        <v>6.089981774435624</v>
      </c>
      <c r="T18">
        <v>9.100598039188402</v>
      </c>
      <c r="U18">
        <v>0.13613368075153864</v>
      </c>
      <c r="V18">
        <v>0.9312530463824057</v>
      </c>
      <c r="W18">
        <v>0.6235564834148098</v>
      </c>
      <c r="X18">
        <v>5.825414509389054</v>
      </c>
      <c r="Y18">
        <v>0.8994648777214511</v>
      </c>
      <c r="Z18">
        <v>0.5510613119698965</v>
      </c>
      <c r="AA18">
        <v>2.9865</v>
      </c>
      <c r="AB18">
        <v>21.05398194881755</v>
      </c>
    </row>
    <row r="19" spans="1:28" ht="12.75">
      <c r="A19" t="s">
        <v>54</v>
      </c>
      <c r="B19">
        <v>20001009</v>
      </c>
      <c r="C19">
        <f t="shared" si="0"/>
        <v>2000</v>
      </c>
      <c r="D19">
        <v>18.3082</v>
      </c>
      <c r="E19">
        <v>12.7033</v>
      </c>
      <c r="F19">
        <v>8.29</v>
      </c>
      <c r="G19">
        <v>4.4133</v>
      </c>
      <c r="H19">
        <v>1.54</v>
      </c>
      <c r="I19">
        <v>0.8736842105263158</v>
      </c>
      <c r="K19">
        <v>0.00016778267306105492</v>
      </c>
      <c r="L19">
        <v>0.07659436418107154</v>
      </c>
      <c r="M19">
        <v>0.17618302993543844</v>
      </c>
      <c r="N19">
        <v>0.3428169237426669</v>
      </c>
      <c r="O19">
        <v>1.534089399950476</v>
      </c>
      <c r="P19">
        <v>1.3485996651170105</v>
      </c>
      <c r="Q19">
        <v>0.15833889820275238</v>
      </c>
      <c r="R19">
        <v>3.636790063802477</v>
      </c>
      <c r="T19">
        <v>0.0005293794471200326</v>
      </c>
      <c r="U19">
        <v>0.7238294951078318</v>
      </c>
      <c r="V19">
        <v>1.4451736811810332</v>
      </c>
      <c r="W19">
        <v>0.36546114859799994</v>
      </c>
      <c r="X19">
        <v>8.645047233613338</v>
      </c>
      <c r="Y19">
        <v>1.168193583750295</v>
      </c>
      <c r="Z19">
        <v>0.8292465593105676</v>
      </c>
      <c r="AA19">
        <v>4.973999999999999</v>
      </c>
      <c r="AB19">
        <v>18.151481081008185</v>
      </c>
    </row>
    <row r="20" spans="1:28" ht="12.75">
      <c r="A20" t="s">
        <v>54</v>
      </c>
      <c r="B20">
        <v>20001229</v>
      </c>
      <c r="C20">
        <f t="shared" si="0"/>
        <v>2000</v>
      </c>
      <c r="D20">
        <v>15.21797</v>
      </c>
      <c r="E20">
        <v>4.501</v>
      </c>
      <c r="F20">
        <v>1.868</v>
      </c>
      <c r="G20">
        <v>2.633</v>
      </c>
      <c r="H20">
        <v>2.13</v>
      </c>
      <c r="I20">
        <v>0.8105263157894737</v>
      </c>
      <c r="K20">
        <v>1.9885565787420387</v>
      </c>
      <c r="L20">
        <v>1.1441745518600822E-06</v>
      </c>
      <c r="M20">
        <v>0.06762570686846378</v>
      </c>
      <c r="N20">
        <v>0.126822373928442</v>
      </c>
      <c r="O20">
        <v>0.13016911759579786</v>
      </c>
      <c r="P20">
        <v>0.2961227937034272</v>
      </c>
      <c r="Q20">
        <v>0.053648759628257714</v>
      </c>
      <c r="R20">
        <v>2.662946474640979</v>
      </c>
      <c r="T20">
        <v>6.468969753553915</v>
      </c>
      <c r="U20">
        <v>1.3005793167113874E-05</v>
      </c>
      <c r="V20">
        <v>0.7309449202200361</v>
      </c>
      <c r="W20">
        <v>0.147871522099854</v>
      </c>
      <c r="X20">
        <v>0.9635727242910853</v>
      </c>
      <c r="Y20">
        <v>0.2566488568993113</v>
      </c>
      <c r="Z20">
        <v>0.3214446155232806</v>
      </c>
      <c r="AA20">
        <v>1.1208</v>
      </c>
      <c r="AB20">
        <v>10.01026539838065</v>
      </c>
    </row>
    <row r="21" spans="1:28" ht="12.75">
      <c r="A21" t="s">
        <v>54</v>
      </c>
      <c r="B21">
        <v>20010116</v>
      </c>
      <c r="C21">
        <f t="shared" si="0"/>
        <v>2001</v>
      </c>
      <c r="D21">
        <v>20.70539</v>
      </c>
      <c r="E21">
        <v>4.4448</v>
      </c>
      <c r="F21">
        <v>1.7317</v>
      </c>
      <c r="G21">
        <v>2.7131</v>
      </c>
      <c r="H21">
        <v>2.28</v>
      </c>
      <c r="I21">
        <v>0.9304347826086956</v>
      </c>
      <c r="K21">
        <v>1.477921954157632</v>
      </c>
      <c r="L21">
        <v>0.02227029850121252</v>
      </c>
      <c r="M21">
        <v>0.5885464625449714</v>
      </c>
      <c r="N21">
        <v>0.08489007181655343</v>
      </c>
      <c r="O21">
        <v>0.5506010057422254</v>
      </c>
      <c r="P21">
        <v>0.05298341435072779</v>
      </c>
      <c r="Q21">
        <v>0.005452795052057412</v>
      </c>
      <c r="R21">
        <v>2.7826660021653797</v>
      </c>
      <c r="T21">
        <v>4.844628638643793</v>
      </c>
      <c r="U21">
        <v>0.26399852864411727</v>
      </c>
      <c r="V21">
        <v>6.7513500027595335</v>
      </c>
      <c r="W21">
        <v>0.10113606751611598</v>
      </c>
      <c r="X21">
        <v>4.323180945142353</v>
      </c>
      <c r="Y21">
        <v>0.04592692284350598</v>
      </c>
      <c r="Z21">
        <v>0.033717191386549085</v>
      </c>
      <c r="AA21">
        <v>1.03902</v>
      </c>
      <c r="AB21">
        <v>17.40295829693597</v>
      </c>
    </row>
    <row r="22" spans="1:28" ht="12.75">
      <c r="A22" t="s">
        <v>54</v>
      </c>
      <c r="B22">
        <v>20010227</v>
      </c>
      <c r="C22">
        <f t="shared" si="0"/>
        <v>2001</v>
      </c>
      <c r="D22">
        <v>18.04327</v>
      </c>
      <c r="E22">
        <v>3.6625</v>
      </c>
      <c r="F22">
        <v>0.8011</v>
      </c>
      <c r="G22">
        <v>2.8614</v>
      </c>
      <c r="H22">
        <v>2.18</v>
      </c>
      <c r="I22">
        <v>0.8956521739130435</v>
      </c>
      <c r="K22">
        <v>0.9418128229937535</v>
      </c>
      <c r="L22">
        <v>0.014979715367285743</v>
      </c>
      <c r="M22">
        <v>0.8995542883299182</v>
      </c>
      <c r="N22">
        <v>0.1434225190212024</v>
      </c>
      <c r="O22">
        <v>0.47185195361676757</v>
      </c>
      <c r="P22">
        <v>0.14836077091209426</v>
      </c>
      <c r="Q22">
        <v>0.021006382391416938</v>
      </c>
      <c r="R22">
        <v>2.6409884526324388</v>
      </c>
      <c r="T22">
        <v>3.071627288032409</v>
      </c>
      <c r="U22">
        <v>0.17270722886463552</v>
      </c>
      <c r="V22">
        <v>9.921662690192761</v>
      </c>
      <c r="W22">
        <v>0.16844132409997797</v>
      </c>
      <c r="X22">
        <v>3.5635336992389828</v>
      </c>
      <c r="Y22">
        <v>0.12858980822897062</v>
      </c>
      <c r="Z22">
        <v>0.12720604149166664</v>
      </c>
      <c r="AA22">
        <v>0.48066</v>
      </c>
      <c r="AB22">
        <v>17.634428080149405</v>
      </c>
    </row>
    <row r="23" spans="1:28" ht="12.75">
      <c r="A23" t="s">
        <v>54</v>
      </c>
      <c r="B23">
        <v>20010416</v>
      </c>
      <c r="C23">
        <f t="shared" si="0"/>
        <v>2001</v>
      </c>
      <c r="D23">
        <v>35.04221</v>
      </c>
      <c r="E23">
        <v>35.1431</v>
      </c>
      <c r="F23">
        <v>16.0372</v>
      </c>
      <c r="G23">
        <v>19.1059</v>
      </c>
      <c r="H23">
        <v>1.72</v>
      </c>
      <c r="I23">
        <v>1</v>
      </c>
      <c r="K23">
        <v>9.690040690656649E-05</v>
      </c>
      <c r="L23">
        <v>0.13300078378306185</v>
      </c>
      <c r="M23">
        <v>0.5635080555809555</v>
      </c>
      <c r="N23">
        <v>5.524473595265711</v>
      </c>
      <c r="O23">
        <v>0.7261791695765574</v>
      </c>
      <c r="P23">
        <v>13.395862525464095</v>
      </c>
      <c r="Q23">
        <v>0.08866905838566305</v>
      </c>
      <c r="R23">
        <v>20.431790088462947</v>
      </c>
      <c r="T23">
        <v>0.0003086309227470271</v>
      </c>
      <c r="U23">
        <v>1.3346565846175884</v>
      </c>
      <c r="V23">
        <v>5.070296042671769</v>
      </c>
      <c r="W23">
        <v>6.057792404125198</v>
      </c>
      <c r="X23">
        <v>4.483744577156126</v>
      </c>
      <c r="Y23">
        <v>11.605781271636609</v>
      </c>
      <c r="Z23">
        <v>0.48478436437554223</v>
      </c>
      <c r="AA23">
        <v>9.622319999999998</v>
      </c>
      <c r="AB23">
        <v>38.65968387550558</v>
      </c>
    </row>
    <row r="24" spans="1:28" ht="12.75">
      <c r="A24" t="s">
        <v>54</v>
      </c>
      <c r="B24">
        <v>20010419</v>
      </c>
      <c r="C24">
        <f t="shared" si="0"/>
        <v>2001</v>
      </c>
      <c r="D24">
        <v>21.31076</v>
      </c>
      <c r="E24">
        <v>12.8012</v>
      </c>
      <c r="F24">
        <v>7.0883</v>
      </c>
      <c r="G24">
        <v>5.7129</v>
      </c>
      <c r="H24">
        <v>1.72</v>
      </c>
      <c r="I24">
        <v>0.9391304347826087</v>
      </c>
      <c r="K24">
        <v>0.637053413319302</v>
      </c>
      <c r="L24">
        <v>0.05710453175001531</v>
      </c>
      <c r="M24">
        <v>0.5068288219666721</v>
      </c>
      <c r="N24">
        <v>1.262102008503301</v>
      </c>
      <c r="O24">
        <v>0.851830883492501</v>
      </c>
      <c r="P24">
        <v>3.0577358330580653</v>
      </c>
      <c r="Q24">
        <v>0.09036101778145327</v>
      </c>
      <c r="R24">
        <v>6.46301650987131</v>
      </c>
      <c r="T24">
        <v>2.0290356776464247</v>
      </c>
      <c r="U24">
        <v>0.5730412794858157</v>
      </c>
      <c r="V24">
        <v>4.560311329853615</v>
      </c>
      <c r="W24">
        <v>1.3839421672490997</v>
      </c>
      <c r="X24">
        <v>5.259572657173215</v>
      </c>
      <c r="Y24">
        <v>2.6491323867694</v>
      </c>
      <c r="Z24">
        <v>0.4940348907166453</v>
      </c>
      <c r="AA24">
        <v>4.25298</v>
      </c>
      <c r="AB24">
        <v>21.202050388894214</v>
      </c>
    </row>
    <row r="25" spans="1:28" ht="12.75">
      <c r="A25" t="s">
        <v>54</v>
      </c>
      <c r="B25">
        <v>20010428</v>
      </c>
      <c r="C25">
        <f t="shared" si="0"/>
        <v>2001</v>
      </c>
      <c r="D25">
        <v>20.1144</v>
      </c>
      <c r="E25">
        <v>9.133</v>
      </c>
      <c r="F25">
        <v>4.0664</v>
      </c>
      <c r="G25">
        <v>5.0666</v>
      </c>
      <c r="H25">
        <v>1.72</v>
      </c>
      <c r="I25">
        <v>0.9217391304347826</v>
      </c>
      <c r="K25">
        <v>0.899209071256388</v>
      </c>
      <c r="L25">
        <v>0.048642787340894354</v>
      </c>
      <c r="M25">
        <v>0.4179839539834703</v>
      </c>
      <c r="N25">
        <v>0.7406983497398666</v>
      </c>
      <c r="O25">
        <v>1.1274186201236043</v>
      </c>
      <c r="P25">
        <v>1.9727784856311377</v>
      </c>
      <c r="Q25">
        <v>0.2634553477456367</v>
      </c>
      <c r="R25">
        <v>5.470186615820998</v>
      </c>
      <c r="T25">
        <v>2.8640099073263006</v>
      </c>
      <c r="U25">
        <v>0.48812807392602536</v>
      </c>
      <c r="V25">
        <v>3.7609087692593275</v>
      </c>
      <c r="W25">
        <v>0.8122035085202399</v>
      </c>
      <c r="X25">
        <v>6.961170653120924</v>
      </c>
      <c r="Y25">
        <v>1.7091572534507087</v>
      </c>
      <c r="Z25">
        <v>1.4404013713859052</v>
      </c>
      <c r="AA25">
        <v>2.43984</v>
      </c>
      <c r="AB25">
        <v>20.475819536989434</v>
      </c>
    </row>
    <row r="26" spans="1:28" ht="12.75">
      <c r="A26" t="s">
        <v>54</v>
      </c>
      <c r="B26">
        <v>20010510</v>
      </c>
      <c r="C26">
        <f t="shared" si="0"/>
        <v>2001</v>
      </c>
      <c r="D26">
        <v>16.44183</v>
      </c>
      <c r="E26">
        <v>11.7681</v>
      </c>
      <c r="F26">
        <v>5.7781</v>
      </c>
      <c r="G26">
        <v>5.99</v>
      </c>
      <c r="H26">
        <v>1.62</v>
      </c>
      <c r="I26">
        <v>0.8521739130434782</v>
      </c>
      <c r="K26">
        <v>1.359371554763083</v>
      </c>
      <c r="L26">
        <v>0.037729835725461715</v>
      </c>
      <c r="M26">
        <v>0.17198456818623228</v>
      </c>
      <c r="N26">
        <v>1.1780136658956455</v>
      </c>
      <c r="O26">
        <v>0.2914795972065904</v>
      </c>
      <c r="P26">
        <v>3.042799320798212</v>
      </c>
      <c r="Q26">
        <v>0.16565743777340813</v>
      </c>
      <c r="R26">
        <v>6.247035980348633</v>
      </c>
      <c r="T26">
        <v>4.307074743192923</v>
      </c>
      <c r="U26">
        <v>0.3663594032104171</v>
      </c>
      <c r="V26">
        <v>1.4715068081731963</v>
      </c>
      <c r="W26">
        <v>1.27178577586761</v>
      </c>
      <c r="X26">
        <v>1.712417037729978</v>
      </c>
      <c r="Y26">
        <v>2.635949284627992</v>
      </c>
      <c r="Z26">
        <v>0.8845222663127176</v>
      </c>
      <c r="AA26">
        <v>3.46686</v>
      </c>
      <c r="AB26">
        <v>16.116475319114834</v>
      </c>
    </row>
    <row r="27" spans="1:28" ht="12.75">
      <c r="A27" t="s">
        <v>54</v>
      </c>
      <c r="B27">
        <v>20010519</v>
      </c>
      <c r="C27">
        <f t="shared" si="0"/>
        <v>2001</v>
      </c>
      <c r="D27">
        <v>16.0262</v>
      </c>
      <c r="E27">
        <v>6.986</v>
      </c>
      <c r="F27">
        <v>2.5311</v>
      </c>
      <c r="G27">
        <v>4.4549</v>
      </c>
      <c r="H27">
        <v>1.62</v>
      </c>
      <c r="I27">
        <v>0.8347826086956521</v>
      </c>
      <c r="K27">
        <v>1.368908996387745</v>
      </c>
      <c r="L27">
        <v>0.062428939326743316</v>
      </c>
      <c r="M27">
        <v>0.1261129877199054</v>
      </c>
      <c r="N27">
        <v>0.38010665438907737</v>
      </c>
      <c r="O27">
        <v>0.7892139238145224</v>
      </c>
      <c r="P27">
        <v>1.4928786477649898</v>
      </c>
      <c r="Q27">
        <v>0.38180796786515264</v>
      </c>
      <c r="R27">
        <v>4.601458117268137</v>
      </c>
      <c r="T27">
        <v>4.337293467273419</v>
      </c>
      <c r="U27">
        <v>0.6061894655791039</v>
      </c>
      <c r="V27">
        <v>1.0790277406049227</v>
      </c>
      <c r="W27">
        <v>0.4103638610992799</v>
      </c>
      <c r="X27">
        <v>4.636562498732451</v>
      </c>
      <c r="Y27">
        <v>1.2932671493367587</v>
      </c>
      <c r="Z27">
        <v>2.038650685242879</v>
      </c>
      <c r="AA27">
        <v>1.51866</v>
      </c>
      <c r="AB27">
        <v>15.920014867868815</v>
      </c>
    </row>
    <row r="28" spans="1:28" ht="12.75">
      <c r="A28" t="s">
        <v>54</v>
      </c>
      <c r="B28">
        <v>20010528</v>
      </c>
      <c r="C28">
        <f t="shared" si="0"/>
        <v>2001</v>
      </c>
      <c r="D28">
        <v>17.50604</v>
      </c>
      <c r="E28">
        <v>11.5602</v>
      </c>
      <c r="F28">
        <v>7.1028</v>
      </c>
      <c r="G28">
        <v>4.4574</v>
      </c>
      <c r="H28">
        <v>1.62</v>
      </c>
      <c r="I28">
        <v>0.8782608695652174</v>
      </c>
      <c r="K28">
        <v>1.126848727953822</v>
      </c>
      <c r="L28">
        <v>0.022310934879978157</v>
      </c>
      <c r="M28">
        <v>0.11215140947567014</v>
      </c>
      <c r="N28">
        <v>0.8660229194873444</v>
      </c>
      <c r="O28">
        <v>0.843840562532759</v>
      </c>
      <c r="P28">
        <v>1.5936357240006378</v>
      </c>
      <c r="Q28">
        <v>0.24014712766087493</v>
      </c>
      <c r="R28">
        <v>4.804957405991087</v>
      </c>
      <c r="T28">
        <v>3.5703422501104605</v>
      </c>
      <c r="U28">
        <v>0.2166407732907045</v>
      </c>
      <c r="V28">
        <v>0.9595719216561641</v>
      </c>
      <c r="W28">
        <v>0.9349599775160098</v>
      </c>
      <c r="X28">
        <v>4.957489204242916</v>
      </c>
      <c r="Y28">
        <v>1.3805520850238393</v>
      </c>
      <c r="Z28">
        <v>1.282257437167631</v>
      </c>
      <c r="AA28">
        <v>4.26168</v>
      </c>
      <c r="AB28">
        <v>17.563493649007725</v>
      </c>
    </row>
    <row r="29" spans="1:28" ht="12.75">
      <c r="A29" t="s">
        <v>54</v>
      </c>
      <c r="B29">
        <v>20010618</v>
      </c>
      <c r="C29">
        <f t="shared" si="0"/>
        <v>2001</v>
      </c>
      <c r="D29">
        <v>22.55085</v>
      </c>
      <c r="E29">
        <v>24.1844</v>
      </c>
      <c r="F29">
        <v>15.2413</v>
      </c>
      <c r="G29">
        <v>8.9431</v>
      </c>
      <c r="H29">
        <v>1.46</v>
      </c>
      <c r="I29">
        <v>0.9826086956521739</v>
      </c>
      <c r="K29">
        <v>1.0337632976971203</v>
      </c>
      <c r="L29">
        <v>0.03761730421503381</v>
      </c>
      <c r="M29">
        <v>0.16754909649957092</v>
      </c>
      <c r="N29">
        <v>3.15812943799558</v>
      </c>
      <c r="O29">
        <v>0.4265316887222306</v>
      </c>
      <c r="P29">
        <v>3.8049477351608973</v>
      </c>
      <c r="Q29">
        <v>0.13202355542311717</v>
      </c>
      <c r="R29">
        <v>8.760562115713551</v>
      </c>
      <c r="T29">
        <v>3.2479483715559505</v>
      </c>
      <c r="U29">
        <v>0.3457128626539665</v>
      </c>
      <c r="V29">
        <v>1.3151477749872478</v>
      </c>
      <c r="W29">
        <v>3.3239467783622993</v>
      </c>
      <c r="X29">
        <v>2.301428074817116</v>
      </c>
      <c r="Y29">
        <v>3.2957062217636337</v>
      </c>
      <c r="Z29">
        <v>0.677922366337337</v>
      </c>
      <c r="AA29">
        <v>9.14478</v>
      </c>
      <c r="AB29">
        <v>23.652592450477552</v>
      </c>
    </row>
    <row r="30" spans="1:28" ht="12.75">
      <c r="A30" t="s">
        <v>54</v>
      </c>
      <c r="B30">
        <v>20010621</v>
      </c>
      <c r="C30">
        <f t="shared" si="0"/>
        <v>2001</v>
      </c>
      <c r="D30">
        <v>16.93292</v>
      </c>
      <c r="E30">
        <v>9.6565</v>
      </c>
      <c r="F30">
        <v>4.9156</v>
      </c>
      <c r="G30">
        <v>4.7409</v>
      </c>
      <c r="H30">
        <v>1.46</v>
      </c>
      <c r="I30">
        <v>0.8608695652173913</v>
      </c>
      <c r="K30">
        <v>1.6664771750772012</v>
      </c>
      <c r="L30">
        <v>0.07582852473510382</v>
      </c>
      <c r="M30">
        <v>0.17818068512256074</v>
      </c>
      <c r="N30">
        <v>0.6292642046581768</v>
      </c>
      <c r="O30">
        <v>0.5618814588618612</v>
      </c>
      <c r="P30">
        <v>1.1449609225397868</v>
      </c>
      <c r="Q30">
        <v>0.2476951263929869</v>
      </c>
      <c r="R30">
        <v>4.504288097387677</v>
      </c>
      <c r="T30">
        <v>5.235852190810696</v>
      </c>
      <c r="U30">
        <v>0.6968839714602151</v>
      </c>
      <c r="V30">
        <v>1.3985985987411116</v>
      </c>
      <c r="W30">
        <v>0.6623036727525</v>
      </c>
      <c r="X30">
        <v>3.0317319869427295</v>
      </c>
      <c r="Y30">
        <v>0.9917231717063361</v>
      </c>
      <c r="Z30">
        <v>1.2718795950950224</v>
      </c>
      <c r="AA30">
        <v>2.94936</v>
      </c>
      <c r="AB30">
        <v>16.23833318750861</v>
      </c>
    </row>
    <row r="31" spans="1:28" ht="12.75">
      <c r="A31" t="s">
        <v>54</v>
      </c>
      <c r="B31">
        <v>20010624</v>
      </c>
      <c r="C31">
        <f t="shared" si="0"/>
        <v>2001</v>
      </c>
      <c r="D31">
        <v>22.43139</v>
      </c>
      <c r="E31">
        <v>13.7649</v>
      </c>
      <c r="F31">
        <v>8.2162</v>
      </c>
      <c r="G31">
        <v>5.5487</v>
      </c>
      <c r="H31">
        <v>1.46</v>
      </c>
      <c r="I31">
        <v>0.9739130434782609</v>
      </c>
      <c r="K31">
        <v>0.9030049730230035</v>
      </c>
      <c r="L31">
        <v>0.044105579357946775</v>
      </c>
      <c r="M31">
        <v>0.35768185418237186</v>
      </c>
      <c r="N31">
        <v>0.3753211389561214</v>
      </c>
      <c r="O31">
        <v>1.6469461554668328</v>
      </c>
      <c r="P31">
        <v>1.368879843400863</v>
      </c>
      <c r="Q31">
        <v>0.1554766970835355</v>
      </c>
      <c r="R31">
        <v>4.851416241470675</v>
      </c>
      <c r="T31">
        <v>2.8371229063466874</v>
      </c>
      <c r="U31">
        <v>0.4053418079000367</v>
      </c>
      <c r="V31">
        <v>2.807562108712799</v>
      </c>
      <c r="W31">
        <v>0.39502734614838</v>
      </c>
      <c r="X31">
        <v>8.886392781878046</v>
      </c>
      <c r="Y31">
        <v>1.1856735310852518</v>
      </c>
      <c r="Z31">
        <v>0.7983509462337062</v>
      </c>
      <c r="AA31">
        <v>4.9297200000000005</v>
      </c>
      <c r="AB31">
        <v>22.245191428304906</v>
      </c>
    </row>
    <row r="32" spans="1:28" ht="12.75">
      <c r="A32" t="s">
        <v>54</v>
      </c>
      <c r="B32">
        <v>20010703</v>
      </c>
      <c r="C32">
        <f t="shared" si="0"/>
        <v>2001</v>
      </c>
      <c r="D32">
        <v>17.99477</v>
      </c>
      <c r="E32">
        <v>8.8031</v>
      </c>
      <c r="F32">
        <v>4.0482</v>
      </c>
      <c r="G32">
        <v>4.7549</v>
      </c>
      <c r="H32">
        <v>1.22</v>
      </c>
      <c r="I32">
        <v>0.8869565217391304</v>
      </c>
      <c r="K32">
        <v>2.494040984849128</v>
      </c>
      <c r="L32">
        <v>0.03839147932844064</v>
      </c>
      <c r="M32">
        <v>0.07061033915227447</v>
      </c>
      <c r="N32">
        <v>0.350181645545333</v>
      </c>
      <c r="O32">
        <v>1.1125346889240848</v>
      </c>
      <c r="P32">
        <v>0.9224583950826623</v>
      </c>
      <c r="Q32">
        <v>0.19658611737811024</v>
      </c>
      <c r="R32">
        <v>5.184803650260033</v>
      </c>
      <c r="T32">
        <v>7.736577680779392</v>
      </c>
      <c r="U32">
        <v>0.3228933211111069</v>
      </c>
      <c r="V32">
        <v>0.47939193207951547</v>
      </c>
      <c r="W32">
        <v>0.35433461632820995</v>
      </c>
      <c r="X32">
        <v>5.203134736206971</v>
      </c>
      <c r="Y32">
        <v>0.798823166218475</v>
      </c>
      <c r="Z32">
        <v>0.9491077247248921</v>
      </c>
      <c r="AA32">
        <v>2.4289199999999997</v>
      </c>
      <c r="AB32">
        <v>18.273183177448562</v>
      </c>
    </row>
    <row r="33" spans="1:28" ht="12.75">
      <c r="A33" t="s">
        <v>54</v>
      </c>
      <c r="B33">
        <v>20010811</v>
      </c>
      <c r="C33">
        <f t="shared" si="0"/>
        <v>2001</v>
      </c>
      <c r="D33">
        <v>14.69846</v>
      </c>
      <c r="E33">
        <v>6.2219</v>
      </c>
      <c r="F33">
        <v>1.6788</v>
      </c>
      <c r="G33">
        <v>4.5431</v>
      </c>
      <c r="H33">
        <v>1.23</v>
      </c>
      <c r="I33">
        <v>0.808695652173913</v>
      </c>
      <c r="K33">
        <v>2.6015279519590693</v>
      </c>
      <c r="L33">
        <v>0.010297675162583729</v>
      </c>
      <c r="M33">
        <v>0.04515039308521326</v>
      </c>
      <c r="N33">
        <v>0.21753896615849708</v>
      </c>
      <c r="O33">
        <v>0.603086447340531</v>
      </c>
      <c r="P33">
        <v>0.6465192073855454</v>
      </c>
      <c r="Q33">
        <v>0.16831433332711157</v>
      </c>
      <c r="R33">
        <v>4.292434974418551</v>
      </c>
      <c r="T33">
        <v>8.074323858799833</v>
      </c>
      <c r="U33">
        <v>0.08694362770153842</v>
      </c>
      <c r="V33">
        <v>0.3085320158886291</v>
      </c>
      <c r="W33">
        <v>0.22048727963154746</v>
      </c>
      <c r="X33">
        <v>2.8385960063473052</v>
      </c>
      <c r="Y33">
        <v>0.5598727020441835</v>
      </c>
      <c r="Z33">
        <v>0.8147653884836359</v>
      </c>
      <c r="AA33">
        <v>1.00728</v>
      </c>
      <c r="AB33">
        <v>13.910800878896671</v>
      </c>
    </row>
    <row r="34" spans="1:28" ht="12.75">
      <c r="A34" t="s">
        <v>54</v>
      </c>
      <c r="B34">
        <v>20010817</v>
      </c>
      <c r="C34">
        <f t="shared" si="0"/>
        <v>2001</v>
      </c>
      <c r="D34">
        <v>21.99408</v>
      </c>
      <c r="E34">
        <v>9.3266</v>
      </c>
      <c r="F34">
        <v>3.2629</v>
      </c>
      <c r="G34">
        <v>6.0637</v>
      </c>
      <c r="H34">
        <v>1.23</v>
      </c>
      <c r="I34">
        <v>0.9565217391304348</v>
      </c>
      <c r="K34">
        <v>2.7444942019127536</v>
      </c>
      <c r="L34">
        <v>0.0222109068707089</v>
      </c>
      <c r="M34">
        <v>0.1676743731807972</v>
      </c>
      <c r="N34">
        <v>0.4174585345865652</v>
      </c>
      <c r="O34">
        <v>0.9599874502090096</v>
      </c>
      <c r="P34">
        <v>0.7800464764671647</v>
      </c>
      <c r="Q34">
        <v>0.32614600601506605</v>
      </c>
      <c r="R34">
        <v>5.418017949242066</v>
      </c>
      <c r="T34">
        <v>8.518046096008504</v>
      </c>
      <c r="U34">
        <v>0.18752745521601172</v>
      </c>
      <c r="V34">
        <v>1.1457909629423841</v>
      </c>
      <c r="W34">
        <v>0.4231163651982299</v>
      </c>
      <c r="X34">
        <v>4.5184509688843235</v>
      </c>
      <c r="Y34">
        <v>0.675504646282347</v>
      </c>
      <c r="Z34">
        <v>1.5787869757759254</v>
      </c>
      <c r="AA34">
        <v>1.95774</v>
      </c>
      <c r="AB34">
        <v>19.004963470307725</v>
      </c>
    </row>
    <row r="35" spans="1:28" ht="12.75">
      <c r="A35" t="s">
        <v>54</v>
      </c>
      <c r="B35">
        <v>20010820</v>
      </c>
      <c r="C35">
        <f t="shared" si="0"/>
        <v>2001</v>
      </c>
      <c r="D35">
        <v>21.47361</v>
      </c>
      <c r="E35">
        <v>10.5782</v>
      </c>
      <c r="F35">
        <v>4.7302</v>
      </c>
      <c r="G35">
        <v>5.848</v>
      </c>
      <c r="H35">
        <v>1.23</v>
      </c>
      <c r="I35">
        <v>0.9478260869565217</v>
      </c>
      <c r="K35">
        <v>2.0024812435140453</v>
      </c>
      <c r="L35">
        <v>0.030857598901134993</v>
      </c>
      <c r="M35">
        <v>0.12742839287278168</v>
      </c>
      <c r="N35">
        <v>0.3525433284862723</v>
      </c>
      <c r="O35">
        <v>1.6759828773858954</v>
      </c>
      <c r="P35">
        <v>1.0008750844468919</v>
      </c>
      <c r="Q35">
        <v>0.18136935193417247</v>
      </c>
      <c r="R35">
        <v>5.371537877541194</v>
      </c>
      <c r="T35">
        <v>6.215071442583907</v>
      </c>
      <c r="U35">
        <v>0.2605317752080401</v>
      </c>
      <c r="V35">
        <v>0.8707729046851521</v>
      </c>
      <c r="W35">
        <v>0.35732136096277495</v>
      </c>
      <c r="X35">
        <v>7.888484848952002</v>
      </c>
      <c r="Y35">
        <v>0.866737803821836</v>
      </c>
      <c r="Z35">
        <v>0.8779612975710155</v>
      </c>
      <c r="AA35">
        <v>2.83812</v>
      </c>
      <c r="AB35">
        <v>20.17500143378473</v>
      </c>
    </row>
    <row r="36" spans="1:28" ht="12.75">
      <c r="A36" t="s">
        <v>54</v>
      </c>
      <c r="B36">
        <v>20010823</v>
      </c>
      <c r="C36">
        <f t="shared" si="0"/>
        <v>2001</v>
      </c>
      <c r="D36">
        <v>17.37399</v>
      </c>
      <c r="E36">
        <v>10.9012</v>
      </c>
      <c r="F36">
        <v>6.7207</v>
      </c>
      <c r="G36">
        <v>4.1805</v>
      </c>
      <c r="H36">
        <v>1.23</v>
      </c>
      <c r="I36">
        <v>0.8695652173913043</v>
      </c>
      <c r="K36">
        <v>1.3653801429866201</v>
      </c>
      <c r="L36">
        <v>0.039780930894696365</v>
      </c>
      <c r="M36">
        <v>0.17460860677948614</v>
      </c>
      <c r="N36">
        <v>0.5778665259172076</v>
      </c>
      <c r="O36">
        <v>0.9192524806103245</v>
      </c>
      <c r="P36">
        <v>1.1698765701456628</v>
      </c>
      <c r="Q36">
        <v>0.10304407101099568</v>
      </c>
      <c r="R36">
        <v>4.3498093283449935</v>
      </c>
      <c r="T36">
        <v>4.237710172034255</v>
      </c>
      <c r="U36">
        <v>0.3358717759806774</v>
      </c>
      <c r="V36">
        <v>1.193175557508557</v>
      </c>
      <c r="W36">
        <v>0.5856983718346199</v>
      </c>
      <c r="X36">
        <v>4.326720376145243</v>
      </c>
      <c r="Y36">
        <v>1.0130897101020573</v>
      </c>
      <c r="Z36">
        <v>0.4988092272869178</v>
      </c>
      <c r="AA36">
        <v>4.03242</v>
      </c>
      <c r="AB36">
        <v>16.22349519089233</v>
      </c>
    </row>
    <row r="37" spans="1:28" ht="12.75">
      <c r="A37" t="s">
        <v>54</v>
      </c>
      <c r="B37">
        <v>20010829</v>
      </c>
      <c r="C37">
        <f t="shared" si="0"/>
        <v>2001</v>
      </c>
      <c r="D37">
        <v>18.42609</v>
      </c>
      <c r="E37">
        <v>10.7474</v>
      </c>
      <c r="F37">
        <v>6.0451</v>
      </c>
      <c r="G37">
        <v>4.7023</v>
      </c>
      <c r="H37">
        <v>1.23</v>
      </c>
      <c r="I37">
        <v>0.9130434782608695</v>
      </c>
      <c r="K37">
        <v>1.4157378347648355</v>
      </c>
      <c r="L37">
        <v>0.03153435090134729</v>
      </c>
      <c r="M37">
        <v>0.2097368653665943</v>
      </c>
      <c r="N37">
        <v>0.32585009629855016</v>
      </c>
      <c r="O37">
        <v>1.5689752457093498</v>
      </c>
      <c r="P37">
        <v>0.7383272525689539</v>
      </c>
      <c r="Q37">
        <v>0.1735315100507474</v>
      </c>
      <c r="R37">
        <v>4.463693155660378</v>
      </c>
      <c r="T37">
        <v>4.394004595814227</v>
      </c>
      <c r="U37">
        <v>0.2662456157617332</v>
      </c>
      <c r="V37">
        <v>1.4332220265632647</v>
      </c>
      <c r="W37">
        <v>0.33026635443416996</v>
      </c>
      <c r="X37">
        <v>7.384823330333571</v>
      </c>
      <c r="Y37">
        <v>0.6393766328463152</v>
      </c>
      <c r="Z37">
        <v>0.8400203678784075</v>
      </c>
      <c r="AA37">
        <v>3.6270599999999997</v>
      </c>
      <c r="AB37">
        <v>18.915018923631685</v>
      </c>
    </row>
    <row r="38" spans="1:28" ht="12.75">
      <c r="A38" t="s">
        <v>54</v>
      </c>
      <c r="B38">
        <v>20010901</v>
      </c>
      <c r="C38">
        <f t="shared" si="0"/>
        <v>2001</v>
      </c>
      <c r="D38">
        <v>16.17358</v>
      </c>
      <c r="E38">
        <v>9.6474</v>
      </c>
      <c r="F38">
        <v>5.1558</v>
      </c>
      <c r="G38">
        <v>4.4916</v>
      </c>
      <c r="H38">
        <v>1.38</v>
      </c>
      <c r="I38">
        <v>0.8434782608695652</v>
      </c>
      <c r="K38">
        <v>1.905294713358739</v>
      </c>
      <c r="L38">
        <v>0.017232429492703736</v>
      </c>
      <c r="M38">
        <v>0.12893002011937277</v>
      </c>
      <c r="N38">
        <v>0.4260662474107783</v>
      </c>
      <c r="O38">
        <v>0.9228037343702098</v>
      </c>
      <c r="P38">
        <v>0.7394861198994598</v>
      </c>
      <c r="Q38">
        <v>0.1894728833729679</v>
      </c>
      <c r="R38">
        <v>4.329286148024231</v>
      </c>
      <c r="T38">
        <v>5.960880993015685</v>
      </c>
      <c r="U38">
        <v>0.15389173858143956</v>
      </c>
      <c r="V38">
        <v>0.9664557888559702</v>
      </c>
      <c r="W38">
        <v>0.44266427164886996</v>
      </c>
      <c r="X38">
        <v>4.758033640840892</v>
      </c>
      <c r="Y38">
        <v>0.640468607518959</v>
      </c>
      <c r="Z38">
        <v>0.9535328486595847</v>
      </c>
      <c r="AA38">
        <v>3.09348</v>
      </c>
      <c r="AB38">
        <v>16.9694078891214</v>
      </c>
    </row>
    <row r="39" spans="1:28" ht="12.75">
      <c r="A39" t="s">
        <v>54</v>
      </c>
      <c r="B39">
        <v>20010907</v>
      </c>
      <c r="C39">
        <f t="shared" si="0"/>
        <v>2001</v>
      </c>
      <c r="D39">
        <v>22.02685</v>
      </c>
      <c r="E39">
        <v>21.4987</v>
      </c>
      <c r="F39">
        <v>15.4601</v>
      </c>
      <c r="G39">
        <v>6.0386</v>
      </c>
      <c r="H39">
        <v>1.38</v>
      </c>
      <c r="I39">
        <v>0.9652173913043478</v>
      </c>
      <c r="K39">
        <v>1.846257949702081</v>
      </c>
      <c r="L39">
        <v>0.009387524474076507</v>
      </c>
      <c r="M39">
        <v>0.07330886658301423</v>
      </c>
      <c r="N39">
        <v>3.3383631361198973</v>
      </c>
      <c r="O39">
        <v>0.4037462179069662</v>
      </c>
      <c r="P39">
        <v>1.4382831201944914</v>
      </c>
      <c r="Q39">
        <v>0.10123134363549166</v>
      </c>
      <c r="R39">
        <v>7.210578158616018</v>
      </c>
      <c r="T39">
        <v>5.776179319357143</v>
      </c>
      <c r="U39">
        <v>0.08383394012452638</v>
      </c>
      <c r="V39">
        <v>0.5495211931094576</v>
      </c>
      <c r="W39">
        <v>3.468413879603099</v>
      </c>
      <c r="X39">
        <v>2.08174069481273</v>
      </c>
      <c r="Y39">
        <v>1.2456963862069945</v>
      </c>
      <c r="Z39">
        <v>0.5094523804779932</v>
      </c>
      <c r="AA39">
        <v>9.27606</v>
      </c>
      <c r="AB39">
        <v>22.990897793691943</v>
      </c>
    </row>
    <row r="40" spans="1:28" ht="12.75">
      <c r="A40" t="s">
        <v>54</v>
      </c>
      <c r="B40">
        <v>20010925</v>
      </c>
      <c r="C40">
        <f t="shared" si="0"/>
        <v>2001</v>
      </c>
      <c r="D40">
        <v>15.98601</v>
      </c>
      <c r="E40">
        <v>12.4002</v>
      </c>
      <c r="F40">
        <v>8.4131</v>
      </c>
      <c r="G40">
        <v>3.9871</v>
      </c>
      <c r="H40">
        <v>1.38</v>
      </c>
      <c r="I40">
        <v>0.8260869565217391</v>
      </c>
      <c r="K40">
        <v>1.2255612487690744</v>
      </c>
      <c r="L40">
        <v>0.02462981336569404</v>
      </c>
      <c r="M40">
        <v>0.048730936068911275</v>
      </c>
      <c r="N40">
        <v>0.4411685883225746</v>
      </c>
      <c r="O40">
        <v>1.3422694725966686</v>
      </c>
      <c r="P40">
        <v>1.0581746357885704</v>
      </c>
      <c r="Q40">
        <v>0.10557174482640534</v>
      </c>
      <c r="R40">
        <v>4.246106439737899</v>
      </c>
      <c r="T40">
        <v>3.8342754547855815</v>
      </c>
      <c r="U40">
        <v>0.21995301367040954</v>
      </c>
      <c r="V40">
        <v>0.365285720242379</v>
      </c>
      <c r="W40">
        <v>0.45835494599949</v>
      </c>
      <c r="X40">
        <v>6.920825163378189</v>
      </c>
      <c r="Y40">
        <v>0.9164845928244478</v>
      </c>
      <c r="Z40">
        <v>0.5312956914479884</v>
      </c>
      <c r="AA40">
        <v>5.04786</v>
      </c>
      <c r="AB40">
        <v>18.294334582348483</v>
      </c>
    </row>
    <row r="41" spans="1:28" ht="12.75">
      <c r="A41" t="s">
        <v>54</v>
      </c>
      <c r="B41">
        <v>20011001</v>
      </c>
      <c r="C41">
        <f t="shared" si="0"/>
        <v>2001</v>
      </c>
      <c r="D41">
        <v>27.98299</v>
      </c>
      <c r="E41">
        <v>9.98</v>
      </c>
      <c r="F41">
        <v>4.4745</v>
      </c>
      <c r="G41">
        <v>5.5055</v>
      </c>
      <c r="H41">
        <v>1.54</v>
      </c>
      <c r="I41">
        <v>0.991304347826087</v>
      </c>
      <c r="K41">
        <v>2.4789718270821615</v>
      </c>
      <c r="L41">
        <v>0.020007164791495648</v>
      </c>
      <c r="M41">
        <v>0.047537421741011936</v>
      </c>
      <c r="N41">
        <v>0.2558386270099145</v>
      </c>
      <c r="O41">
        <v>1.474553675152398</v>
      </c>
      <c r="P41">
        <v>0.4972184663053741</v>
      </c>
      <c r="Q41">
        <v>0.21843304490833515</v>
      </c>
      <c r="R41">
        <v>4.99256022699069</v>
      </c>
      <c r="T41">
        <v>7.821527165497887</v>
      </c>
      <c r="U41">
        <v>0.18907103863845776</v>
      </c>
      <c r="V41">
        <v>0.3899344380471166</v>
      </c>
      <c r="W41">
        <v>0.27273763926824995</v>
      </c>
      <c r="X41">
        <v>8.309545826079068</v>
      </c>
      <c r="Y41">
        <v>0.4307041126320489</v>
      </c>
      <c r="Z41">
        <v>1.1439693782511047</v>
      </c>
      <c r="AA41">
        <v>2.6847</v>
      </c>
      <c r="AB41">
        <v>21.242189598413933</v>
      </c>
    </row>
    <row r="42" spans="1:28" ht="12.75">
      <c r="A42" t="s">
        <v>54</v>
      </c>
      <c r="B42">
        <v>20011028</v>
      </c>
      <c r="C42">
        <f t="shared" si="0"/>
        <v>2001</v>
      </c>
      <c r="D42">
        <v>18.20583</v>
      </c>
      <c r="E42">
        <v>8.8573</v>
      </c>
      <c r="F42">
        <v>4.4746</v>
      </c>
      <c r="G42">
        <v>4.3827</v>
      </c>
      <c r="H42">
        <v>1.54</v>
      </c>
      <c r="I42">
        <v>0.9043478260869565</v>
      </c>
      <c r="K42">
        <v>0.6468579033094546</v>
      </c>
      <c r="L42">
        <v>0.08184583466770737</v>
      </c>
      <c r="M42">
        <v>0.18336104518408128</v>
      </c>
      <c r="N42">
        <v>0.27068615476229363</v>
      </c>
      <c r="O42">
        <v>2.0318916181744062</v>
      </c>
      <c r="P42">
        <v>0.6294902957789454</v>
      </c>
      <c r="Q42">
        <v>0.12819521046618995</v>
      </c>
      <c r="R42">
        <v>3.972328062343079</v>
      </c>
      <c r="T42">
        <v>2.0409335062540905</v>
      </c>
      <c r="U42">
        <v>0.773456765619918</v>
      </c>
      <c r="V42">
        <v>1.5040526704018229</v>
      </c>
      <c r="W42">
        <v>0.2885658967737</v>
      </c>
      <c r="X42">
        <v>11.45030987976831</v>
      </c>
      <c r="Y42">
        <v>0.5452815565531346</v>
      </c>
      <c r="Z42">
        <v>0.6713791646008447</v>
      </c>
      <c r="AA42">
        <v>2.68476</v>
      </c>
      <c r="AB42">
        <v>19.958739439971822</v>
      </c>
    </row>
    <row r="43" spans="1:28" ht="12.75">
      <c r="A43" t="s">
        <v>54</v>
      </c>
      <c r="B43">
        <v>20011112</v>
      </c>
      <c r="C43">
        <f t="shared" si="0"/>
        <v>2001</v>
      </c>
      <c r="D43">
        <v>15.12479</v>
      </c>
      <c r="E43">
        <v>6.3207</v>
      </c>
      <c r="F43">
        <v>3.3445</v>
      </c>
      <c r="G43">
        <v>2.9762</v>
      </c>
      <c r="H43">
        <v>1.93</v>
      </c>
      <c r="I43">
        <v>0.8173913043478261</v>
      </c>
      <c r="K43">
        <v>0.8810783947279055</v>
      </c>
      <c r="L43">
        <v>0.04039308147225561</v>
      </c>
      <c r="M43">
        <v>0.08612602541496586</v>
      </c>
      <c r="N43">
        <v>0.11428991695369423</v>
      </c>
      <c r="O43">
        <v>1.2817414857186225</v>
      </c>
      <c r="P43">
        <v>0.5606600144987336</v>
      </c>
      <c r="Q43">
        <v>0.08250626838086826</v>
      </c>
      <c r="R43">
        <v>3.0467951871670453</v>
      </c>
      <c r="T43">
        <v>2.836980170912059</v>
      </c>
      <c r="U43">
        <v>0.43290087108665176</v>
      </c>
      <c r="V43">
        <v>0.8548261518831546</v>
      </c>
      <c r="W43">
        <v>0.1293878726483655</v>
      </c>
      <c r="X43">
        <v>8.720233976090084</v>
      </c>
      <c r="Y43">
        <v>0.4858331971917733</v>
      </c>
      <c r="Z43">
        <v>0.47324703432768367</v>
      </c>
      <c r="AA43">
        <v>2.0067</v>
      </c>
      <c r="AB43">
        <v>15.940109274139774</v>
      </c>
    </row>
    <row r="44" spans="1:28" ht="12.75">
      <c r="A44" t="s">
        <v>54</v>
      </c>
      <c r="B44">
        <v>20020225</v>
      </c>
      <c r="C44">
        <f t="shared" si="0"/>
        <v>2002</v>
      </c>
      <c r="D44">
        <v>20.4061</v>
      </c>
      <c r="E44">
        <v>22.3064</v>
      </c>
      <c r="F44">
        <v>19.4204</v>
      </c>
      <c r="G44">
        <v>2.886</v>
      </c>
      <c r="H44">
        <v>2.18</v>
      </c>
      <c r="I44">
        <v>0.859504132231405</v>
      </c>
      <c r="K44">
        <v>0.5981311140490563</v>
      </c>
      <c r="L44">
        <v>0.006069407854097969</v>
      </c>
      <c r="M44">
        <v>0.07534038033263013</v>
      </c>
      <c r="N44">
        <v>1.8603846619494184</v>
      </c>
      <c r="O44">
        <v>0.3395207491730395</v>
      </c>
      <c r="P44">
        <v>0.24200368936880368</v>
      </c>
      <c r="Q44">
        <v>0.03564949993171419</v>
      </c>
      <c r="R44">
        <v>3.15709950265876</v>
      </c>
      <c r="T44">
        <v>1.9507441466917588</v>
      </c>
      <c r="U44">
        <v>0.06997667082645301</v>
      </c>
      <c r="V44">
        <v>0.8309691258311661</v>
      </c>
      <c r="W44">
        <v>2.1849125083887597</v>
      </c>
      <c r="X44">
        <v>2.564138225973423</v>
      </c>
      <c r="Y44">
        <v>0.20975361488972302</v>
      </c>
      <c r="Z44">
        <v>0.21587875927288194</v>
      </c>
      <c r="AA44">
        <v>11.65224</v>
      </c>
      <c r="AB44">
        <v>19.678613051874166</v>
      </c>
    </row>
    <row r="45" spans="1:28" ht="12.75">
      <c r="A45" t="s">
        <v>54</v>
      </c>
      <c r="B45">
        <v>20020228</v>
      </c>
      <c r="C45">
        <f t="shared" si="0"/>
        <v>2002</v>
      </c>
      <c r="D45">
        <v>74.09537</v>
      </c>
      <c r="E45">
        <v>105.8819</v>
      </c>
      <c r="F45">
        <v>86.77679</v>
      </c>
      <c r="G45">
        <v>19.1051</v>
      </c>
      <c r="H45">
        <v>2.18</v>
      </c>
      <c r="I45">
        <v>1</v>
      </c>
      <c r="K45">
        <v>0.36339560078287364</v>
      </c>
      <c r="L45">
        <v>0.05010413403881235</v>
      </c>
      <c r="M45">
        <v>0.007830469747894466</v>
      </c>
      <c r="N45">
        <v>13.607644208385953</v>
      </c>
      <c r="O45">
        <v>5.923282374208784E-05</v>
      </c>
      <c r="P45">
        <v>4.325794218704919</v>
      </c>
      <c r="Q45">
        <v>0.0003153251950327103</v>
      </c>
      <c r="R45">
        <v>18.355143189679225</v>
      </c>
      <c r="T45">
        <v>1.1851780061429567</v>
      </c>
      <c r="U45">
        <v>0.5776709324800399</v>
      </c>
      <c r="V45">
        <v>0.08636641562635047</v>
      </c>
      <c r="W45">
        <v>15.981378823802999</v>
      </c>
      <c r="X45">
        <v>0.0004473398104809968</v>
      </c>
      <c r="Y45">
        <v>3.7493270330257498</v>
      </c>
      <c r="Z45">
        <v>0.0019094801330041488</v>
      </c>
      <c r="AA45">
        <v>52.066074</v>
      </c>
      <c r="AB45">
        <v>73.64835203102157</v>
      </c>
    </row>
    <row r="46" spans="1:28" ht="12.75">
      <c r="A46" t="s">
        <v>54</v>
      </c>
      <c r="B46">
        <v>20020520</v>
      </c>
      <c r="C46">
        <f t="shared" si="0"/>
        <v>2002</v>
      </c>
      <c r="D46">
        <v>18.54753</v>
      </c>
      <c r="E46">
        <v>17.4438</v>
      </c>
      <c r="F46">
        <v>13.5024</v>
      </c>
      <c r="G46">
        <v>3.9414</v>
      </c>
      <c r="H46">
        <v>1.62</v>
      </c>
      <c r="I46">
        <v>0.8347107438016529</v>
      </c>
      <c r="K46">
        <v>0.4254938832010483</v>
      </c>
      <c r="L46">
        <v>0.05102209941554374</v>
      </c>
      <c r="M46">
        <v>0.24985926192150823</v>
      </c>
      <c r="N46">
        <v>0.8191000084239446</v>
      </c>
      <c r="O46">
        <v>0.6454403708591637</v>
      </c>
      <c r="P46">
        <v>1.5804375127365433</v>
      </c>
      <c r="Q46">
        <v>0.13963193814508604</v>
      </c>
      <c r="R46">
        <v>3.910985074702838</v>
      </c>
      <c r="T46">
        <v>1.3481479374031142</v>
      </c>
      <c r="U46">
        <v>0.4954282342609492</v>
      </c>
      <c r="V46">
        <v>2.137805786182518</v>
      </c>
      <c r="W46">
        <v>0.8843019142181099</v>
      </c>
      <c r="X46">
        <v>3.791905500386075</v>
      </c>
      <c r="Y46">
        <v>1.3691185950456595</v>
      </c>
      <c r="Z46">
        <v>0.7455599943943751</v>
      </c>
      <c r="AA46">
        <v>8.10144</v>
      </c>
      <c r="AB46">
        <v>18.8737079618908</v>
      </c>
    </row>
    <row r="47" spans="1:28" ht="12.75">
      <c r="A47" t="s">
        <v>54</v>
      </c>
      <c r="B47">
        <v>20020601</v>
      </c>
      <c r="C47">
        <f t="shared" si="0"/>
        <v>2002</v>
      </c>
      <c r="D47">
        <v>19.33459</v>
      </c>
      <c r="E47">
        <v>11.4914</v>
      </c>
      <c r="F47">
        <v>6.0938</v>
      </c>
      <c r="G47">
        <v>5.3976</v>
      </c>
      <c r="H47">
        <v>1.46</v>
      </c>
      <c r="I47">
        <v>0.8429752066115702</v>
      </c>
      <c r="K47">
        <v>1.4758237170002064</v>
      </c>
      <c r="L47">
        <v>0.04199613451663839</v>
      </c>
      <c r="M47">
        <v>0.19206269574493604</v>
      </c>
      <c r="N47">
        <v>0.6503639772489372</v>
      </c>
      <c r="O47">
        <v>1.1026120681244054</v>
      </c>
      <c r="P47">
        <v>1.5522384076942342</v>
      </c>
      <c r="Q47">
        <v>0.30381600656598595</v>
      </c>
      <c r="R47">
        <v>5.318913006895344</v>
      </c>
      <c r="T47">
        <v>4.636844090917684</v>
      </c>
      <c r="U47">
        <v>0.38595545818899296</v>
      </c>
      <c r="V47">
        <v>1.5075630501394688</v>
      </c>
      <c r="W47">
        <v>0.6845112872610899</v>
      </c>
      <c r="X47">
        <v>5.949340778912711</v>
      </c>
      <c r="Y47">
        <v>1.3444919967296314</v>
      </c>
      <c r="Z47">
        <v>1.5600524121796917</v>
      </c>
      <c r="AA47">
        <v>3.6562799999999998</v>
      </c>
      <c r="AB47">
        <v>19.725039074329267</v>
      </c>
    </row>
    <row r="48" spans="1:28" ht="12.75">
      <c r="A48" t="s">
        <v>54</v>
      </c>
      <c r="B48">
        <v>20020625</v>
      </c>
      <c r="C48">
        <f t="shared" si="0"/>
        <v>2002</v>
      </c>
      <c r="D48">
        <v>18.03612</v>
      </c>
      <c r="E48">
        <v>8.8446</v>
      </c>
      <c r="F48">
        <v>4.7449</v>
      </c>
      <c r="G48">
        <v>4.0997</v>
      </c>
      <c r="H48">
        <v>1.46</v>
      </c>
      <c r="I48">
        <v>0.8181818181818182</v>
      </c>
      <c r="K48">
        <v>0.3347546635840135</v>
      </c>
      <c r="L48">
        <v>0.050247924302136905</v>
      </c>
      <c r="M48">
        <v>0.34036319946689636</v>
      </c>
      <c r="N48">
        <v>0.45558728417251987</v>
      </c>
      <c r="O48">
        <v>0.9627553391689202</v>
      </c>
      <c r="P48">
        <v>0.8462306773427215</v>
      </c>
      <c r="Q48">
        <v>0.24565414753582382</v>
      </c>
      <c r="R48">
        <v>3.235593235573032</v>
      </c>
      <c r="T48">
        <v>1.0517551424784788</v>
      </c>
      <c r="U48">
        <v>0.4617915641591637</v>
      </c>
      <c r="V48">
        <v>2.6716223114194824</v>
      </c>
      <c r="W48">
        <v>0.4795078590728099</v>
      </c>
      <c r="X48">
        <v>5.194718763759571</v>
      </c>
      <c r="Y48">
        <v>0.7329739861059426</v>
      </c>
      <c r="Z48">
        <v>1.261399456061816</v>
      </c>
      <c r="AA48">
        <v>2.84694</v>
      </c>
      <c r="AB48">
        <v>14.700709083057266</v>
      </c>
    </row>
    <row r="49" spans="1:28" ht="12.75">
      <c r="A49" t="s">
        <v>54</v>
      </c>
      <c r="B49">
        <v>20020701</v>
      </c>
      <c r="C49">
        <f t="shared" si="0"/>
        <v>2002</v>
      </c>
      <c r="D49">
        <v>26.91111</v>
      </c>
      <c r="E49">
        <v>15.0805</v>
      </c>
      <c r="F49">
        <v>7.0703</v>
      </c>
      <c r="G49">
        <v>8.0102</v>
      </c>
      <c r="H49">
        <v>1.22</v>
      </c>
      <c r="I49">
        <v>0.9586776859504132</v>
      </c>
      <c r="K49">
        <v>4.1098743448993735</v>
      </c>
      <c r="L49">
        <v>0.020689126583857385</v>
      </c>
      <c r="M49">
        <v>0.21043096589771307</v>
      </c>
      <c r="N49">
        <v>0.4591298085839289</v>
      </c>
      <c r="O49">
        <v>1.0445908486062783</v>
      </c>
      <c r="P49">
        <v>1.1570002664733756</v>
      </c>
      <c r="Q49">
        <v>0.24540053477842486</v>
      </c>
      <c r="R49">
        <v>7.247115895822952</v>
      </c>
      <c r="T49">
        <v>12.748933285665219</v>
      </c>
      <c r="U49">
        <v>0.1740068606473555</v>
      </c>
      <c r="V49">
        <v>1.42867048256932</v>
      </c>
      <c r="W49">
        <v>0.46457484747974986</v>
      </c>
      <c r="X49">
        <v>4.8853729988082355</v>
      </c>
      <c r="Y49">
        <v>1.001929866004482</v>
      </c>
      <c r="Z49">
        <v>1.1847812364178527</v>
      </c>
      <c r="AA49">
        <v>4.242179999999999</v>
      </c>
      <c r="AB49">
        <v>26.13044957759221</v>
      </c>
    </row>
    <row r="50" spans="1:28" ht="12.75">
      <c r="A50" t="s">
        <v>54</v>
      </c>
      <c r="B50">
        <v>20020704</v>
      </c>
      <c r="C50">
        <f t="shared" si="0"/>
        <v>2002</v>
      </c>
      <c r="D50">
        <v>20.98474</v>
      </c>
      <c r="E50">
        <v>12.7794</v>
      </c>
      <c r="F50">
        <v>6.5395</v>
      </c>
      <c r="G50">
        <v>6.2399</v>
      </c>
      <c r="H50">
        <v>1.22</v>
      </c>
      <c r="I50">
        <v>0.8677685950413223</v>
      </c>
      <c r="K50">
        <v>2.2985234315435554</v>
      </c>
      <c r="L50">
        <v>0.03764491611342584</v>
      </c>
      <c r="M50">
        <v>0.11095281636339677</v>
      </c>
      <c r="N50">
        <v>0.9278306480337699</v>
      </c>
      <c r="O50">
        <v>1.0888770719648486</v>
      </c>
      <c r="P50">
        <v>1.399976116769437</v>
      </c>
      <c r="Q50">
        <v>0.27041158337715115</v>
      </c>
      <c r="R50">
        <v>6.134216584165585</v>
      </c>
      <c r="T50">
        <v>7.1300773272192455</v>
      </c>
      <c r="U50">
        <v>0.3166143164951807</v>
      </c>
      <c r="V50">
        <v>0.7532874879896272</v>
      </c>
      <c r="W50">
        <v>0.93883423323522</v>
      </c>
      <c r="X50">
        <v>5.092492102047382</v>
      </c>
      <c r="Y50">
        <v>1.2123401555988789</v>
      </c>
      <c r="Z50">
        <v>1.3055333004248102</v>
      </c>
      <c r="AA50">
        <v>3.9237</v>
      </c>
      <c r="AB50">
        <v>20.672878923010344</v>
      </c>
    </row>
    <row r="51" spans="1:28" ht="12.75">
      <c r="A51" t="s">
        <v>54</v>
      </c>
      <c r="B51">
        <v>20020707</v>
      </c>
      <c r="C51">
        <f t="shared" si="0"/>
        <v>2002</v>
      </c>
      <c r="D51">
        <v>18.00343</v>
      </c>
      <c r="E51">
        <v>11.1194</v>
      </c>
      <c r="F51">
        <v>5.9728</v>
      </c>
      <c r="G51">
        <v>5.1466</v>
      </c>
      <c r="H51">
        <v>1.22</v>
      </c>
      <c r="I51">
        <v>0.8099173553719008</v>
      </c>
      <c r="K51">
        <v>0.2955557785066525</v>
      </c>
      <c r="L51">
        <v>0.04264266972238393</v>
      </c>
      <c r="M51">
        <v>0.31044915950380225</v>
      </c>
      <c r="N51">
        <v>0.7501140067280853</v>
      </c>
      <c r="O51">
        <v>1.5259946303507375</v>
      </c>
      <c r="P51">
        <v>1.289111142151043</v>
      </c>
      <c r="Q51">
        <v>0.21659737161668555</v>
      </c>
      <c r="R51">
        <v>4.430464758579389</v>
      </c>
      <c r="T51">
        <v>0.9168214369012332</v>
      </c>
      <c r="U51">
        <v>0.35864815549070045</v>
      </c>
      <c r="V51">
        <v>2.1077199766175534</v>
      </c>
      <c r="W51">
        <v>0.7590099657065099</v>
      </c>
      <c r="X51">
        <v>7.136816269631869</v>
      </c>
      <c r="Y51">
        <v>1.116334188804615</v>
      </c>
      <c r="Z51">
        <v>1.0457210371631</v>
      </c>
      <c r="AA51">
        <v>3.58368</v>
      </c>
      <c r="AB51">
        <v>17.02475103031558</v>
      </c>
    </row>
    <row r="52" spans="1:28" ht="12.75">
      <c r="A52" t="s">
        <v>54</v>
      </c>
      <c r="B52">
        <v>20020713</v>
      </c>
      <c r="C52">
        <f t="shared" si="0"/>
        <v>2002</v>
      </c>
      <c r="D52">
        <v>24.42399</v>
      </c>
      <c r="E52">
        <v>15.1216</v>
      </c>
      <c r="F52">
        <v>8.075</v>
      </c>
      <c r="G52">
        <v>7.0466</v>
      </c>
      <c r="H52">
        <v>1.22</v>
      </c>
      <c r="I52">
        <v>0.9173553719008265</v>
      </c>
      <c r="K52">
        <v>4.43338436480791</v>
      </c>
      <c r="L52">
        <v>0.010087199559746341</v>
      </c>
      <c r="M52">
        <v>0.12657515709794298</v>
      </c>
      <c r="N52">
        <v>1.0692519515102816</v>
      </c>
      <c r="O52">
        <v>0.273650214359166</v>
      </c>
      <c r="P52">
        <v>1.2361251525395809</v>
      </c>
      <c r="Q52">
        <v>0.2932246547450864</v>
      </c>
      <c r="R52">
        <v>7.442298694619715</v>
      </c>
      <c r="T52">
        <v>13.752469480434002</v>
      </c>
      <c r="U52">
        <v>0.08483886069334451</v>
      </c>
      <c r="V52">
        <v>0.8593516168162538</v>
      </c>
      <c r="W52">
        <v>1.08193271925081</v>
      </c>
      <c r="X52">
        <v>1.2798153172910347</v>
      </c>
      <c r="Y52">
        <v>1.0704498039778558</v>
      </c>
      <c r="Z52">
        <v>1.4156736427276313</v>
      </c>
      <c r="AA52">
        <v>4.845</v>
      </c>
      <c r="AB52">
        <v>24.38953144119093</v>
      </c>
    </row>
    <row r="53" spans="1:28" ht="12.75">
      <c r="A53" t="s">
        <v>54</v>
      </c>
      <c r="B53">
        <v>20020716</v>
      </c>
      <c r="C53">
        <f t="shared" si="0"/>
        <v>2002</v>
      </c>
      <c r="D53">
        <v>29.66345</v>
      </c>
      <c r="E53">
        <v>17.474</v>
      </c>
      <c r="F53">
        <v>7.9447</v>
      </c>
      <c r="G53">
        <v>9.5293</v>
      </c>
      <c r="H53">
        <v>1.22</v>
      </c>
      <c r="I53">
        <v>0.9752066115702479</v>
      </c>
      <c r="K53">
        <v>5.137724428789204</v>
      </c>
      <c r="L53">
        <v>0.008987933416214434</v>
      </c>
      <c r="M53">
        <v>0.11917706119309178</v>
      </c>
      <c r="N53">
        <v>0.8948603111872353</v>
      </c>
      <c r="O53">
        <v>1.1899311311615863</v>
      </c>
      <c r="P53">
        <v>2.63127265543191</v>
      </c>
      <c r="Q53">
        <v>0.19084963834170512</v>
      </c>
      <c r="R53">
        <v>10.172803159520948</v>
      </c>
      <c r="T53">
        <v>15.937350022405543</v>
      </c>
      <c r="U53">
        <v>0.07559343170548394</v>
      </c>
      <c r="V53">
        <v>0.8091240222158681</v>
      </c>
      <c r="W53">
        <v>0.90547288547373</v>
      </c>
      <c r="X53">
        <v>5.56510467842444</v>
      </c>
      <c r="Y53">
        <v>2.278608515029947</v>
      </c>
      <c r="Z53">
        <v>0.9214122972003606</v>
      </c>
      <c r="AA53">
        <v>4.76682</v>
      </c>
      <c r="AB53">
        <v>31.259485852455377</v>
      </c>
    </row>
    <row r="54" spans="1:28" ht="12.75">
      <c r="A54" t="s">
        <v>54</v>
      </c>
      <c r="B54">
        <v>20020728</v>
      </c>
      <c r="C54">
        <f t="shared" si="0"/>
        <v>2002</v>
      </c>
      <c r="D54">
        <v>21.88531</v>
      </c>
      <c r="E54">
        <v>15.8088</v>
      </c>
      <c r="F54">
        <v>9.1663</v>
      </c>
      <c r="G54">
        <v>6.6425</v>
      </c>
      <c r="H54">
        <v>1.22</v>
      </c>
      <c r="I54">
        <v>0.8925619834710744</v>
      </c>
      <c r="K54">
        <v>3.7327639030602358</v>
      </c>
      <c r="L54">
        <v>0.006743033979020601</v>
      </c>
      <c r="M54">
        <v>0.03025939730052875</v>
      </c>
      <c r="N54">
        <v>1.408464201290462</v>
      </c>
      <c r="O54">
        <v>0.19387756556174118</v>
      </c>
      <c r="P54">
        <v>1.2544095037542289</v>
      </c>
      <c r="Q54">
        <v>0.13604512914758643</v>
      </c>
      <c r="R54">
        <v>6.7625627340938035</v>
      </c>
      <c r="T54">
        <v>11.579127237871653</v>
      </c>
      <c r="U54">
        <v>0.056712600658710775</v>
      </c>
      <c r="V54">
        <v>0.20543890752569613</v>
      </c>
      <c r="W54">
        <v>1.4251678485292496</v>
      </c>
      <c r="X54">
        <v>0.9067322628125035</v>
      </c>
      <c r="Y54">
        <v>1.086283540661695</v>
      </c>
      <c r="Z54">
        <v>0.6568189285554682</v>
      </c>
      <c r="AA54">
        <v>5.4997799999999994</v>
      </c>
      <c r="AB54">
        <v>21.41606132661498</v>
      </c>
    </row>
    <row r="55" spans="1:28" ht="12.75">
      <c r="A55" t="s">
        <v>54</v>
      </c>
      <c r="B55">
        <v>20020731</v>
      </c>
      <c r="C55">
        <f t="shared" si="0"/>
        <v>2002</v>
      </c>
      <c r="D55">
        <v>27.99622</v>
      </c>
      <c r="E55">
        <v>13.5191</v>
      </c>
      <c r="F55">
        <v>6.3878</v>
      </c>
      <c r="G55">
        <v>7.1313</v>
      </c>
      <c r="H55">
        <v>1.22</v>
      </c>
      <c r="I55">
        <v>0.9669421487603306</v>
      </c>
      <c r="K55">
        <v>4.782740851519281</v>
      </c>
      <c r="L55">
        <v>0.018047761964091143</v>
      </c>
      <c r="M55">
        <v>0.21034631949147908</v>
      </c>
      <c r="N55">
        <v>0.4825601893400902</v>
      </c>
      <c r="O55">
        <v>0.49094516500815116</v>
      </c>
      <c r="P55">
        <v>0.8466169664528901</v>
      </c>
      <c r="Q55">
        <v>0.2264037315694454</v>
      </c>
      <c r="R55">
        <v>7.057660985345429</v>
      </c>
      <c r="T55">
        <v>14.836182063405126</v>
      </c>
      <c r="U55">
        <v>0.15179154075709328</v>
      </c>
      <c r="V55">
        <v>1.4280957961322445</v>
      </c>
      <c r="W55">
        <v>0.4882831002716099</v>
      </c>
      <c r="X55">
        <v>2.296066690825746</v>
      </c>
      <c r="Y55">
        <v>0.733146610536917</v>
      </c>
      <c r="Z55">
        <v>1.0930656416892464</v>
      </c>
      <c r="AA55">
        <v>3.83268</v>
      </c>
      <c r="AB55">
        <v>24.859311443617983</v>
      </c>
    </row>
    <row r="56" spans="1:28" ht="12.75">
      <c r="A56" t="s">
        <v>54</v>
      </c>
      <c r="B56">
        <v>20020803</v>
      </c>
      <c r="C56">
        <f t="shared" si="0"/>
        <v>2002</v>
      </c>
      <c r="D56">
        <v>23.38779</v>
      </c>
      <c r="E56">
        <v>10.9848</v>
      </c>
      <c r="F56">
        <v>4.4157</v>
      </c>
      <c r="G56">
        <v>6.5691</v>
      </c>
      <c r="H56">
        <v>1.23</v>
      </c>
      <c r="I56">
        <v>0.9090909090909091</v>
      </c>
      <c r="K56">
        <v>2.9566069036452376</v>
      </c>
      <c r="L56">
        <v>0.046483328494951334</v>
      </c>
      <c r="M56">
        <v>0.26942951104280805</v>
      </c>
      <c r="N56">
        <v>0.32892649907687904</v>
      </c>
      <c r="O56">
        <v>0.8128715407737588</v>
      </c>
      <c r="P56">
        <v>0.7238414109376307</v>
      </c>
      <c r="Q56">
        <v>0.5036266290024544</v>
      </c>
      <c r="R56">
        <v>5.64178582297372</v>
      </c>
      <c r="T56">
        <v>9.176377153748387</v>
      </c>
      <c r="U56">
        <v>0.39246035082537506</v>
      </c>
      <c r="V56">
        <v>1.8411274963882767</v>
      </c>
      <c r="W56">
        <v>0.33338445181057497</v>
      </c>
      <c r="X56">
        <v>3.826008558953569</v>
      </c>
      <c r="Y56">
        <v>0.6268321837365819</v>
      </c>
      <c r="Z56">
        <v>2.4379239600017635</v>
      </c>
      <c r="AA56">
        <v>2.64942</v>
      </c>
      <c r="AB56">
        <v>21.28353415546453</v>
      </c>
    </row>
    <row r="57" spans="1:28" ht="12.75">
      <c r="A57" t="s">
        <v>54</v>
      </c>
      <c r="B57">
        <v>20020806</v>
      </c>
      <c r="C57">
        <f t="shared" si="0"/>
        <v>2002</v>
      </c>
      <c r="D57">
        <v>24.9298</v>
      </c>
      <c r="E57">
        <v>13.1579</v>
      </c>
      <c r="F57">
        <v>7.1007</v>
      </c>
      <c r="G57">
        <v>6.0572</v>
      </c>
      <c r="H57">
        <v>1.23</v>
      </c>
      <c r="I57">
        <v>0.9256198347107438</v>
      </c>
      <c r="K57">
        <v>3.4068695227455335</v>
      </c>
      <c r="L57">
        <v>0.0790950644128029</v>
      </c>
      <c r="M57">
        <v>0.40596416429824295</v>
      </c>
      <c r="N57">
        <v>0.45897443470623556</v>
      </c>
      <c r="O57">
        <v>0.3616064141003265</v>
      </c>
      <c r="P57">
        <v>0.8125591432396901</v>
      </c>
      <c r="Q57">
        <v>0.29356280508828503</v>
      </c>
      <c r="R57">
        <v>5.818631548591117</v>
      </c>
      <c r="T57">
        <v>10.573850590614393</v>
      </c>
      <c r="U57">
        <v>0.6678023655594235</v>
      </c>
      <c r="V57">
        <v>2.774127386955129</v>
      </c>
      <c r="W57">
        <v>0.46519493181314997</v>
      </c>
      <c r="X57">
        <v>1.7020023040829042</v>
      </c>
      <c r="Y57">
        <v>0.7036599653953037</v>
      </c>
      <c r="Z57">
        <v>1.4210602757595048</v>
      </c>
      <c r="AA57">
        <v>4.26042</v>
      </c>
      <c r="AB57">
        <v>22.568117820179808</v>
      </c>
    </row>
    <row r="58" spans="1:28" ht="12.75">
      <c r="A58" t="s">
        <v>54</v>
      </c>
      <c r="B58">
        <v>20020809</v>
      </c>
      <c r="C58">
        <f t="shared" si="0"/>
        <v>2002</v>
      </c>
      <c r="D58">
        <v>21.60051</v>
      </c>
      <c r="E58">
        <v>21.9494</v>
      </c>
      <c r="F58">
        <v>17.9077</v>
      </c>
      <c r="G58">
        <v>4.0417</v>
      </c>
      <c r="H58">
        <v>1.23</v>
      </c>
      <c r="I58">
        <v>0.8842975206611571</v>
      </c>
      <c r="K58">
        <v>2.419362816928024</v>
      </c>
      <c r="L58">
        <v>0.010170556234137387</v>
      </c>
      <c r="M58">
        <v>0.0744075769359315</v>
      </c>
      <c r="N58">
        <v>0.4171477868311785</v>
      </c>
      <c r="O58">
        <v>0.13811243666754142</v>
      </c>
      <c r="P58">
        <v>0.5376178690771756</v>
      </c>
      <c r="Q58">
        <v>0.30734243157362867</v>
      </c>
      <c r="R58">
        <v>3.9041614742476165</v>
      </c>
      <c r="T58">
        <v>7.50894062126243</v>
      </c>
      <c r="U58">
        <v>0.08587035819029816</v>
      </c>
      <c r="V58">
        <v>0.5084589112237357</v>
      </c>
      <c r="W58">
        <v>0.42280140586728</v>
      </c>
      <c r="X58">
        <v>0.6500650327663737</v>
      </c>
      <c r="Y58">
        <v>0.4655663212925667</v>
      </c>
      <c r="Z58">
        <v>1.4877638208739359</v>
      </c>
      <c r="AA58">
        <v>10.74462</v>
      </c>
      <c r="AB58">
        <v>21.87408647147662</v>
      </c>
    </row>
    <row r="59" spans="1:28" ht="12.75">
      <c r="A59" t="s">
        <v>54</v>
      </c>
      <c r="B59">
        <v>20020812</v>
      </c>
      <c r="C59">
        <f t="shared" si="0"/>
        <v>2002</v>
      </c>
      <c r="D59">
        <v>25.06112</v>
      </c>
      <c r="E59">
        <v>12.8616</v>
      </c>
      <c r="F59">
        <v>5.8125</v>
      </c>
      <c r="G59">
        <v>7.0491</v>
      </c>
      <c r="H59">
        <v>1.23</v>
      </c>
      <c r="I59">
        <v>0.9338842975206612</v>
      </c>
      <c r="K59">
        <v>5.199336301684521</v>
      </c>
      <c r="L59">
        <v>0.0019006363719588162</v>
      </c>
      <c r="M59">
        <v>0.04854809983144584</v>
      </c>
      <c r="N59">
        <v>0.4588812103796195</v>
      </c>
      <c r="O59">
        <v>0.04120759969466973</v>
      </c>
      <c r="P59">
        <v>0.9397770235218886</v>
      </c>
      <c r="Q59">
        <v>0.23366188715024433</v>
      </c>
      <c r="R59">
        <v>6.9233127586343475</v>
      </c>
      <c r="T59">
        <v>16.137103243115913</v>
      </c>
      <c r="U59">
        <v>0.016047138651257335</v>
      </c>
      <c r="V59">
        <v>0.3317500044858725</v>
      </c>
      <c r="W59">
        <v>0.46510044401386497</v>
      </c>
      <c r="X59">
        <v>0.193955159231758</v>
      </c>
      <c r="Y59">
        <v>0.8138281051323388</v>
      </c>
      <c r="Z59">
        <v>1.1310956975232394</v>
      </c>
      <c r="AA59">
        <v>3.4875</v>
      </c>
      <c r="AB59">
        <v>22.576379792154242</v>
      </c>
    </row>
    <row r="60" spans="1:28" ht="12.75">
      <c r="A60" t="s">
        <v>54</v>
      </c>
      <c r="B60">
        <v>20020815</v>
      </c>
      <c r="C60">
        <f t="shared" si="0"/>
        <v>2002</v>
      </c>
      <c r="D60">
        <v>21.53385</v>
      </c>
      <c r="E60">
        <v>11.5467</v>
      </c>
      <c r="F60">
        <v>5.5169</v>
      </c>
      <c r="G60">
        <v>6.0298</v>
      </c>
      <c r="H60">
        <v>1.23</v>
      </c>
      <c r="I60">
        <v>0.8760330578512396</v>
      </c>
      <c r="K60">
        <v>4.0515052021564415</v>
      </c>
      <c r="L60">
        <v>0.00389968571762056</v>
      </c>
      <c r="M60">
        <v>0.044151565491652105</v>
      </c>
      <c r="N60">
        <v>0.3167141122901796</v>
      </c>
      <c r="O60">
        <v>0.01038376154526479</v>
      </c>
      <c r="P60">
        <v>0.7832655523852365</v>
      </c>
      <c r="Q60">
        <v>0.062269178020228175</v>
      </c>
      <c r="R60">
        <v>5.2721890576066235</v>
      </c>
      <c r="T60">
        <v>12.574596822297789</v>
      </c>
      <c r="U60">
        <v>0.03292518144461831</v>
      </c>
      <c r="V60">
        <v>0.30170659821430246</v>
      </c>
      <c r="W60">
        <v>0.32100655010423995</v>
      </c>
      <c r="X60">
        <v>0.04887409455680938</v>
      </c>
      <c r="Y60">
        <v>0.6782923016400654</v>
      </c>
      <c r="Z60">
        <v>0.30142870198467925</v>
      </c>
      <c r="AA60">
        <v>3.3101399999999996</v>
      </c>
      <c r="AB60">
        <v>17.568970250242504</v>
      </c>
    </row>
    <row r="61" spans="1:28" ht="12.75">
      <c r="A61" t="s">
        <v>54</v>
      </c>
      <c r="B61">
        <v>20020818</v>
      </c>
      <c r="C61">
        <f t="shared" si="0"/>
        <v>2002</v>
      </c>
      <c r="D61">
        <v>45.57272</v>
      </c>
      <c r="E61">
        <v>19.8353</v>
      </c>
      <c r="F61">
        <v>6.9333</v>
      </c>
      <c r="G61">
        <v>12.902</v>
      </c>
      <c r="H61">
        <v>1.23</v>
      </c>
      <c r="I61">
        <v>0.9917355371900827</v>
      </c>
      <c r="K61">
        <v>8.869439213270725</v>
      </c>
      <c r="L61">
        <v>0.007896481960906688</v>
      </c>
      <c r="M61">
        <v>0.08658480893675412</v>
      </c>
      <c r="N61">
        <v>0.5385258600852446</v>
      </c>
      <c r="O61">
        <v>7.316627231763803E-05</v>
      </c>
      <c r="P61">
        <v>1.5307993620798759</v>
      </c>
      <c r="Q61">
        <v>0.2479245855544431</v>
      </c>
      <c r="R61">
        <v>11.281243478160267</v>
      </c>
      <c r="T61">
        <v>27.527947412580158</v>
      </c>
      <c r="U61">
        <v>0.06667027041749558</v>
      </c>
      <c r="V61">
        <v>0.5916711643278567</v>
      </c>
      <c r="W61">
        <v>0.5458245205363501</v>
      </c>
      <c r="X61">
        <v>0.00034437764157365557</v>
      </c>
      <c r="Y61">
        <v>1.3256416288094555</v>
      </c>
      <c r="Z61">
        <v>1.2001376666557049</v>
      </c>
      <c r="AA61">
        <v>4.15998</v>
      </c>
      <c r="AB61">
        <v>35.4182170409686</v>
      </c>
    </row>
    <row r="62" spans="1:28" ht="12.75">
      <c r="A62" t="s">
        <v>54</v>
      </c>
      <c r="B62">
        <v>20020821</v>
      </c>
      <c r="C62">
        <f t="shared" si="0"/>
        <v>2002</v>
      </c>
      <c r="D62">
        <v>30.36248</v>
      </c>
      <c r="E62">
        <v>13.7641</v>
      </c>
      <c r="F62">
        <v>5.0034</v>
      </c>
      <c r="G62">
        <v>8.7607</v>
      </c>
      <c r="H62">
        <v>1.23</v>
      </c>
      <c r="I62">
        <v>0.9834710743801653</v>
      </c>
      <c r="K62">
        <v>4.970914574773864</v>
      </c>
      <c r="L62">
        <v>0.11734014858184426</v>
      </c>
      <c r="M62">
        <v>0.3028987000677299</v>
      </c>
      <c r="N62">
        <v>0.5989973732835068</v>
      </c>
      <c r="O62">
        <v>0.2388897069682881</v>
      </c>
      <c r="P62">
        <v>1.4744011519952573</v>
      </c>
      <c r="Q62">
        <v>0.27815281087680516</v>
      </c>
      <c r="R62">
        <v>7.981594466547295</v>
      </c>
      <c r="T62">
        <v>15.428154104947287</v>
      </c>
      <c r="U62">
        <v>0.9907069344944601</v>
      </c>
      <c r="V62">
        <v>2.069836831000883</v>
      </c>
      <c r="W62">
        <v>0.6071156063392198</v>
      </c>
      <c r="X62">
        <v>1.1244016030338133</v>
      </c>
      <c r="Y62">
        <v>1.2768019069422272</v>
      </c>
      <c r="Z62">
        <v>1.3464645495842074</v>
      </c>
      <c r="AA62">
        <v>3.00204</v>
      </c>
      <c r="AB62">
        <v>25.8455215363421</v>
      </c>
    </row>
    <row r="63" spans="1:28" ht="12.75">
      <c r="A63" t="s">
        <v>54</v>
      </c>
      <c r="B63">
        <v>20020824</v>
      </c>
      <c r="C63">
        <f t="shared" si="0"/>
        <v>2002</v>
      </c>
      <c r="D63">
        <v>18.34397</v>
      </c>
      <c r="E63">
        <v>10.6038</v>
      </c>
      <c r="F63">
        <v>5.3514</v>
      </c>
      <c r="G63">
        <v>5.2524</v>
      </c>
      <c r="H63">
        <v>1.23</v>
      </c>
      <c r="I63">
        <v>0.8264462809917356</v>
      </c>
      <c r="K63">
        <v>3.11006433938605</v>
      </c>
      <c r="L63">
        <v>0.06658635346199669</v>
      </c>
      <c r="M63">
        <v>0.13971227934545913</v>
      </c>
      <c r="N63">
        <v>0.4596891545436251</v>
      </c>
      <c r="O63">
        <v>0.34272209998893616</v>
      </c>
      <c r="P63">
        <v>0.6770360470888663</v>
      </c>
      <c r="Q63">
        <v>0.33440653582748936</v>
      </c>
      <c r="R63">
        <v>5.130216809642422</v>
      </c>
      <c r="T63">
        <v>9.652660729244552</v>
      </c>
      <c r="U63">
        <v>0.5621908861951649</v>
      </c>
      <c r="V63">
        <v>0.954713973574837</v>
      </c>
      <c r="W63">
        <v>0.46591933827433496</v>
      </c>
      <c r="X63">
        <v>1.613117967756684</v>
      </c>
      <c r="Y63">
        <v>0.5862996748353548</v>
      </c>
      <c r="Z63">
        <v>1.6187740264843133</v>
      </c>
      <c r="AA63">
        <v>3.2108399999999997</v>
      </c>
      <c r="AB63">
        <v>18.66451659636524</v>
      </c>
    </row>
    <row r="64" spans="1:28" ht="12.75">
      <c r="A64" t="s">
        <v>54</v>
      </c>
      <c r="B64">
        <v>20020827</v>
      </c>
      <c r="C64">
        <f t="shared" si="0"/>
        <v>2002</v>
      </c>
      <c r="D64">
        <v>26.74077</v>
      </c>
      <c r="E64">
        <v>16.0837</v>
      </c>
      <c r="F64">
        <v>8.3831</v>
      </c>
      <c r="G64">
        <v>7.7006</v>
      </c>
      <c r="H64">
        <v>1.23</v>
      </c>
      <c r="I64">
        <v>0.9504132231404959</v>
      </c>
      <c r="K64">
        <v>4.524466932323433</v>
      </c>
      <c r="L64">
        <v>0.09439101416355966</v>
      </c>
      <c r="M64">
        <v>0.06116718607280991</v>
      </c>
      <c r="N64">
        <v>0.8078820144544828</v>
      </c>
      <c r="O64">
        <v>0.26286589227951407</v>
      </c>
      <c r="P64">
        <v>1.1683314137049883</v>
      </c>
      <c r="Q64">
        <v>0.235690789209436</v>
      </c>
      <c r="R64">
        <v>7.154795242208224</v>
      </c>
      <c r="T64">
        <v>14.042521154731281</v>
      </c>
      <c r="U64">
        <v>0.7969465985512866</v>
      </c>
      <c r="V64">
        <v>0.4179816372730431</v>
      </c>
      <c r="W64">
        <v>0.81883126860381</v>
      </c>
      <c r="X64">
        <v>1.2372522634524181</v>
      </c>
      <c r="Y64">
        <v>1.0117516355303524</v>
      </c>
      <c r="Z64">
        <v>1.1409170783989837</v>
      </c>
      <c r="AA64">
        <v>5.02986</v>
      </c>
      <c r="AB64">
        <v>24.496061636541175</v>
      </c>
    </row>
    <row r="65" spans="1:28" ht="12.75">
      <c r="A65" t="s">
        <v>54</v>
      </c>
      <c r="B65">
        <v>20020830</v>
      </c>
      <c r="C65">
        <f t="shared" si="0"/>
        <v>2002</v>
      </c>
      <c r="D65">
        <v>17.64143</v>
      </c>
      <c r="E65">
        <v>10.83</v>
      </c>
      <c r="F65">
        <v>6.3751</v>
      </c>
      <c r="G65">
        <v>4.4549</v>
      </c>
      <c r="H65">
        <v>1.23</v>
      </c>
      <c r="I65">
        <v>0.8016528925619835</v>
      </c>
      <c r="K65">
        <v>1.2872684960806378</v>
      </c>
      <c r="L65">
        <v>0.05336911077886661</v>
      </c>
      <c r="M65">
        <v>0.3101782910038535</v>
      </c>
      <c r="N65">
        <v>0.7576651771839834</v>
      </c>
      <c r="O65">
        <v>0.774173319655008</v>
      </c>
      <c r="P65">
        <v>1.3711975780618748</v>
      </c>
      <c r="Q65">
        <v>0.2077933858955501</v>
      </c>
      <c r="R65">
        <v>4.7616453586597745</v>
      </c>
      <c r="T65">
        <v>3.9952762078755475</v>
      </c>
      <c r="U65">
        <v>0.4505972488994029</v>
      </c>
      <c r="V65">
        <v>2.1195814004917377</v>
      </c>
      <c r="W65">
        <v>0.76793384072229</v>
      </c>
      <c r="X65">
        <v>3.6438644958514423</v>
      </c>
      <c r="Y65">
        <v>1.1874296761737724</v>
      </c>
      <c r="Z65">
        <v>1.0058730913574971</v>
      </c>
      <c r="AA65">
        <v>3.8250599999999997</v>
      </c>
      <c r="AB65">
        <v>16.99561596137169</v>
      </c>
    </row>
    <row r="66" spans="1:28" ht="12.75">
      <c r="A66" t="s">
        <v>54</v>
      </c>
      <c r="B66">
        <v>20020905</v>
      </c>
      <c r="C66">
        <f aca="true" t="shared" si="1" ref="C66:C129">INT(B66/10000)</f>
        <v>2002</v>
      </c>
      <c r="D66">
        <v>26.26308</v>
      </c>
      <c r="E66">
        <v>11.0612</v>
      </c>
      <c r="F66">
        <v>3.965</v>
      </c>
      <c r="G66">
        <v>7.0962</v>
      </c>
      <c r="H66">
        <v>1.38</v>
      </c>
      <c r="I66">
        <v>0.9421487603305785</v>
      </c>
      <c r="K66">
        <v>4.680213354054164</v>
      </c>
      <c r="L66">
        <v>0.03976582249746299</v>
      </c>
      <c r="M66">
        <v>0.17098574059267113</v>
      </c>
      <c r="N66">
        <v>0.3813807201861631</v>
      </c>
      <c r="O66">
        <v>1.4006040380347853</v>
      </c>
      <c r="P66">
        <v>1.0367999716925735</v>
      </c>
      <c r="Q66">
        <v>0.2861476511338582</v>
      </c>
      <c r="R66">
        <v>7.99589729819168</v>
      </c>
      <c r="T66">
        <v>14.642456429357045</v>
      </c>
      <c r="U66">
        <v>0.35512297107303253</v>
      </c>
      <c r="V66">
        <v>1.281704281552207</v>
      </c>
      <c r="W66">
        <v>0.39623795536040995</v>
      </c>
      <c r="X66">
        <v>7.2216018230736765</v>
      </c>
      <c r="Y66">
        <v>0.8979720055271909</v>
      </c>
      <c r="Z66">
        <v>1.4400540070202181</v>
      </c>
      <c r="AA66">
        <v>2.379</v>
      </c>
      <c r="AB66">
        <v>28.61414947296378</v>
      </c>
    </row>
    <row r="67" spans="1:28" ht="12.75">
      <c r="A67" t="s">
        <v>54</v>
      </c>
      <c r="B67">
        <v>20021011</v>
      </c>
      <c r="C67">
        <f t="shared" si="1"/>
        <v>2002</v>
      </c>
      <c r="D67">
        <v>23.19373</v>
      </c>
      <c r="E67">
        <v>14.7256</v>
      </c>
      <c r="F67">
        <v>9.4361</v>
      </c>
      <c r="G67">
        <v>5.2895</v>
      </c>
      <c r="H67">
        <v>1.54</v>
      </c>
      <c r="I67">
        <v>0.9008264462809917</v>
      </c>
      <c r="K67">
        <v>2.022509870925836</v>
      </c>
      <c r="L67">
        <v>0.0437674638474481</v>
      </c>
      <c r="M67">
        <v>0.35588735037021113</v>
      </c>
      <c r="N67">
        <v>1.4343805640897174</v>
      </c>
      <c r="O67">
        <v>0.6138446572601838</v>
      </c>
      <c r="P67">
        <v>1.4964840127932302</v>
      </c>
      <c r="Q67">
        <v>0.14796492874533768</v>
      </c>
      <c r="R67">
        <v>6.1148388480319635</v>
      </c>
      <c r="T67">
        <v>6.381321370865966</v>
      </c>
      <c r="U67">
        <v>0.41360982100400584</v>
      </c>
      <c r="V67">
        <v>2.919231394810001</v>
      </c>
      <c r="W67">
        <v>1.5291262833697497</v>
      </c>
      <c r="X67">
        <v>3.459196091366509</v>
      </c>
      <c r="Y67">
        <v>1.2962950141161913</v>
      </c>
      <c r="Z67">
        <v>0.7749163942241686</v>
      </c>
      <c r="AA67">
        <v>5.6616599999999995</v>
      </c>
      <c r="AB67">
        <v>22.43535636975659</v>
      </c>
    </row>
    <row r="68" spans="1:28" ht="12.75">
      <c r="A68" t="s">
        <v>54</v>
      </c>
      <c r="B68">
        <v>20021101</v>
      </c>
      <c r="C68">
        <f t="shared" si="1"/>
        <v>2002</v>
      </c>
      <c r="D68">
        <v>20.08693</v>
      </c>
      <c r="E68">
        <v>5.4107</v>
      </c>
      <c r="F68">
        <v>1.8886</v>
      </c>
      <c r="G68">
        <v>3.5221</v>
      </c>
      <c r="H68">
        <v>1.93</v>
      </c>
      <c r="I68">
        <v>0.8512396694214877</v>
      </c>
      <c r="K68">
        <v>2.043587616916339</v>
      </c>
      <c r="L68">
        <v>0.0292816367759293</v>
      </c>
      <c r="M68">
        <v>0.5838909102021017</v>
      </c>
      <c r="N68">
        <v>0.14738144542482964</v>
      </c>
      <c r="O68">
        <v>0.6450225762991771</v>
      </c>
      <c r="P68">
        <v>0.22333948719582322</v>
      </c>
      <c r="Q68">
        <v>0.10485921374609397</v>
      </c>
      <c r="R68">
        <v>3.7773628865602946</v>
      </c>
      <c r="T68">
        <v>6.580138136860685</v>
      </c>
      <c r="U68">
        <v>0.31381725793436693</v>
      </c>
      <c r="V68">
        <v>5.795289141496639</v>
      </c>
      <c r="W68">
        <v>0.16685086663494597</v>
      </c>
      <c r="X68">
        <v>4.388363681648072</v>
      </c>
      <c r="Y68">
        <v>0.1935321483921572</v>
      </c>
      <c r="Z68">
        <v>0.6014611119993236</v>
      </c>
      <c r="AA68">
        <v>1.13316</v>
      </c>
      <c r="AB68">
        <v>19.17261234496619</v>
      </c>
    </row>
    <row r="69" spans="1:28" ht="12.75">
      <c r="A69" t="s">
        <v>54</v>
      </c>
      <c r="B69">
        <v>20030109</v>
      </c>
      <c r="C69">
        <f t="shared" si="1"/>
        <v>2003</v>
      </c>
      <c r="D69">
        <v>22.74912</v>
      </c>
      <c r="E69">
        <v>6.0606</v>
      </c>
      <c r="F69">
        <v>2.5721</v>
      </c>
      <c r="G69">
        <v>3.4885</v>
      </c>
      <c r="H69">
        <v>2.28</v>
      </c>
      <c r="I69">
        <v>0.9814814814814815</v>
      </c>
      <c r="K69">
        <v>2.294422331644951</v>
      </c>
      <c r="L69">
        <v>0.06880051512550883</v>
      </c>
      <c r="M69">
        <v>0.083972620840373</v>
      </c>
      <c r="N69">
        <v>0.19531739417079028</v>
      </c>
      <c r="O69">
        <v>0.6334287772595515</v>
      </c>
      <c r="P69">
        <v>0.26115719108133106</v>
      </c>
      <c r="Q69">
        <v>0.13116610276714924</v>
      </c>
      <c r="R69">
        <v>3.6682649328896555</v>
      </c>
      <c r="T69">
        <v>7.521117137316323</v>
      </c>
      <c r="U69">
        <v>0.8155811096156953</v>
      </c>
      <c r="V69">
        <v>0.963268985579975</v>
      </c>
      <c r="W69">
        <v>0.23269662448414796</v>
      </c>
      <c r="X69">
        <v>4.9735238246828795</v>
      </c>
      <c r="Y69">
        <v>0.22637548583454564</v>
      </c>
      <c r="Z69">
        <v>0.811061583684325</v>
      </c>
      <c r="AA69">
        <v>1.5432599999999999</v>
      </c>
      <c r="AB69">
        <v>17.08688475119789</v>
      </c>
    </row>
    <row r="70" spans="1:28" ht="12.75">
      <c r="A70" t="s">
        <v>54</v>
      </c>
      <c r="B70">
        <v>20030220</v>
      </c>
      <c r="C70">
        <f t="shared" si="1"/>
        <v>2003</v>
      </c>
      <c r="D70">
        <v>16.74333</v>
      </c>
      <c r="E70">
        <v>4.7559</v>
      </c>
      <c r="F70">
        <v>2.6726</v>
      </c>
      <c r="G70">
        <v>2.0833</v>
      </c>
      <c r="H70">
        <v>2.18</v>
      </c>
      <c r="I70">
        <v>0.8888888888888888</v>
      </c>
      <c r="K70">
        <v>1.8176456248280948</v>
      </c>
      <c r="L70">
        <v>0.015723152707010874</v>
      </c>
      <c r="M70">
        <v>0.4064720427356469</v>
      </c>
      <c r="N70">
        <v>0.07813441561444541</v>
      </c>
      <c r="O70">
        <v>0.14289096194738715</v>
      </c>
      <c r="P70">
        <v>0.08898169652734139</v>
      </c>
      <c r="Q70">
        <v>0.15133435537935247</v>
      </c>
      <c r="R70">
        <v>2.7011822497392792</v>
      </c>
      <c r="T70">
        <v>5.928067408816458</v>
      </c>
      <c r="U70">
        <v>0.1812786202182276</v>
      </c>
      <c r="V70">
        <v>4.4831963488318305</v>
      </c>
      <c r="W70">
        <v>0.091764281604408</v>
      </c>
      <c r="X70">
        <v>1.079145173212004</v>
      </c>
      <c r="Y70">
        <v>0.07712375193250318</v>
      </c>
      <c r="Z70">
        <v>0.9164188259929141</v>
      </c>
      <c r="AA70">
        <v>1.60356</v>
      </c>
      <c r="AB70">
        <v>14.360554410608344</v>
      </c>
    </row>
    <row r="71" spans="1:28" ht="12.75">
      <c r="A71" t="s">
        <v>54</v>
      </c>
      <c r="B71">
        <v>20030313</v>
      </c>
      <c r="C71">
        <f t="shared" si="1"/>
        <v>2003</v>
      </c>
      <c r="D71">
        <v>15.3279</v>
      </c>
      <c r="E71">
        <v>9.0652</v>
      </c>
      <c r="F71">
        <v>5.8352</v>
      </c>
      <c r="G71">
        <v>3.23</v>
      </c>
      <c r="H71">
        <v>1.85</v>
      </c>
      <c r="I71">
        <v>0.8611111111111112</v>
      </c>
      <c r="K71">
        <v>0.726009131352525</v>
      </c>
      <c r="L71">
        <v>0.06319477877271104</v>
      </c>
      <c r="M71">
        <v>0.3677209179617237</v>
      </c>
      <c r="N71">
        <v>0.46391532401688496</v>
      </c>
      <c r="O71">
        <v>0.3256395249174876</v>
      </c>
      <c r="P71">
        <v>0.9997805986347476</v>
      </c>
      <c r="Q71">
        <v>0.1394749397714581</v>
      </c>
      <c r="R71">
        <v>3.085735215427538</v>
      </c>
      <c r="T71">
        <v>2.328031144151172</v>
      </c>
      <c r="U71">
        <v>0.6608466599698771</v>
      </c>
      <c r="V71">
        <v>3.5198019458397227</v>
      </c>
      <c r="W71">
        <v>0.518914235749245</v>
      </c>
      <c r="X71">
        <v>2.1374359358083024</v>
      </c>
      <c r="Y71">
        <v>0.8662841062283494</v>
      </c>
      <c r="Z71">
        <v>0.7857444080072723</v>
      </c>
      <c r="AA71">
        <v>3.5011200000000002</v>
      </c>
      <c r="AB71">
        <v>14.31817843575394</v>
      </c>
    </row>
    <row r="72" spans="1:28" ht="12.75">
      <c r="A72" t="s">
        <v>54</v>
      </c>
      <c r="B72">
        <v>20030412</v>
      </c>
      <c r="C72">
        <f t="shared" si="1"/>
        <v>2003</v>
      </c>
      <c r="D72">
        <v>16.79895</v>
      </c>
      <c r="E72">
        <v>9.7055</v>
      </c>
      <c r="F72">
        <v>6.1834</v>
      </c>
      <c r="G72">
        <v>3.5221</v>
      </c>
      <c r="H72">
        <v>1.72</v>
      </c>
      <c r="I72">
        <v>0.8981481481481481</v>
      </c>
      <c r="K72">
        <v>0.8490325908690409</v>
      </c>
      <c r="L72">
        <v>0.12008049925244986</v>
      </c>
      <c r="M72">
        <v>0.47806597312836036</v>
      </c>
      <c r="N72">
        <v>0.49704103474111294</v>
      </c>
      <c r="O72">
        <v>0.3936042549632936</v>
      </c>
      <c r="P72">
        <v>1.2132053320029095</v>
      </c>
      <c r="Q72">
        <v>0.11296516054448368</v>
      </c>
      <c r="R72">
        <v>3.6639948455016507</v>
      </c>
      <c r="T72">
        <v>2.7041961982148726</v>
      </c>
      <c r="U72">
        <v>1.2050021394825805</v>
      </c>
      <c r="V72">
        <v>4.301510843868536</v>
      </c>
      <c r="W72">
        <v>0.5450241281582999</v>
      </c>
      <c r="X72">
        <v>2.4302830729313403</v>
      </c>
      <c r="Y72">
        <v>1.0510854149215179</v>
      </c>
      <c r="Z72">
        <v>0.6176195456248736</v>
      </c>
      <c r="AA72">
        <v>3.71004</v>
      </c>
      <c r="AB72">
        <v>16.56476134320202</v>
      </c>
    </row>
    <row r="73" spans="1:28" ht="12.75">
      <c r="A73" t="s">
        <v>54</v>
      </c>
      <c r="B73">
        <v>20030421</v>
      </c>
      <c r="C73">
        <f t="shared" si="1"/>
        <v>2003</v>
      </c>
      <c r="D73">
        <v>14.59325</v>
      </c>
      <c r="E73">
        <v>5.9343</v>
      </c>
      <c r="F73">
        <v>2.6568</v>
      </c>
      <c r="G73">
        <v>3.2775</v>
      </c>
      <c r="H73">
        <v>1.72</v>
      </c>
      <c r="I73">
        <v>0.8425925925925926</v>
      </c>
      <c r="K73">
        <v>0.5698907493984319</v>
      </c>
      <c r="L73">
        <v>0.03786685325899199</v>
      </c>
      <c r="M73">
        <v>0.2989372482559789</v>
      </c>
      <c r="N73">
        <v>0.3348928559803047</v>
      </c>
      <c r="O73">
        <v>0.737929641576178</v>
      </c>
      <c r="P73">
        <v>1.0761370794114111</v>
      </c>
      <c r="Q73">
        <v>0.14664855776645733</v>
      </c>
      <c r="R73">
        <v>3.202302985647754</v>
      </c>
      <c r="T73">
        <v>1.8151204258762905</v>
      </c>
      <c r="U73">
        <v>0.37999208428197256</v>
      </c>
      <c r="V73">
        <v>2.689758082121556</v>
      </c>
      <c r="W73">
        <v>0.36722257137618</v>
      </c>
      <c r="X73">
        <v>4.556297078404607</v>
      </c>
      <c r="Y73">
        <v>0.9323335125458061</v>
      </c>
      <c r="Z73">
        <v>0.8017783109208823</v>
      </c>
      <c r="AA73">
        <v>1.59408</v>
      </c>
      <c r="AB73">
        <v>13.136582065527296</v>
      </c>
    </row>
    <row r="74" spans="1:28" ht="12.75">
      <c r="A74" t="s">
        <v>54</v>
      </c>
      <c r="B74">
        <v>20030506</v>
      </c>
      <c r="C74">
        <f t="shared" si="1"/>
        <v>2003</v>
      </c>
      <c r="D74">
        <v>14.15028</v>
      </c>
      <c r="E74">
        <v>5.6055</v>
      </c>
      <c r="F74">
        <v>2.0967</v>
      </c>
      <c r="G74">
        <v>3.5088</v>
      </c>
      <c r="H74">
        <v>1.62</v>
      </c>
      <c r="I74">
        <v>0.8055555555555556</v>
      </c>
      <c r="K74">
        <v>1.3544120851182586</v>
      </c>
      <c r="L74">
        <v>0.09314587383984342</v>
      </c>
      <c r="M74">
        <v>0.06092509735098068</v>
      </c>
      <c r="N74">
        <v>0.1784593284410589</v>
      </c>
      <c r="O74">
        <v>0.8222196940534569</v>
      </c>
      <c r="P74">
        <v>0.5523161697190915</v>
      </c>
      <c r="Q74">
        <v>0.12506731979160274</v>
      </c>
      <c r="R74">
        <v>3.1865455683142927</v>
      </c>
      <c r="T74">
        <v>4.291361006671067</v>
      </c>
      <c r="U74">
        <v>0.9044530964774095</v>
      </c>
      <c r="V74">
        <v>0.5212775569695539</v>
      </c>
      <c r="W74">
        <v>0.192665027624841</v>
      </c>
      <c r="X74">
        <v>4.830468500532272</v>
      </c>
      <c r="Y74">
        <v>0.47846645768199864</v>
      </c>
      <c r="Z74">
        <v>0.6677927090423931</v>
      </c>
      <c r="AA74">
        <v>1.25802</v>
      </c>
      <c r="AB74">
        <v>13.144504354999535</v>
      </c>
    </row>
    <row r="75" spans="1:28" ht="12.75">
      <c r="A75" t="s">
        <v>54</v>
      </c>
      <c r="B75">
        <v>20030512</v>
      </c>
      <c r="C75">
        <f t="shared" si="1"/>
        <v>2003</v>
      </c>
      <c r="D75">
        <v>14.17745</v>
      </c>
      <c r="E75">
        <v>5.4688</v>
      </c>
      <c r="F75">
        <v>2.138</v>
      </c>
      <c r="G75">
        <v>3.3308</v>
      </c>
      <c r="H75">
        <v>1.62</v>
      </c>
      <c r="I75">
        <v>0.8148148148148148</v>
      </c>
      <c r="K75">
        <v>1.1635678782087708</v>
      </c>
      <c r="L75">
        <v>0.12834322960146222</v>
      </c>
      <c r="M75">
        <v>0.20511517158621817</v>
      </c>
      <c r="N75">
        <v>0.26285220384899355</v>
      </c>
      <c r="O75">
        <v>0.6913977724576802</v>
      </c>
      <c r="P75">
        <v>0.7353013212059664</v>
      </c>
      <c r="Q75">
        <v>0.13145594591846232</v>
      </c>
      <c r="R75">
        <v>3.3180335228275535</v>
      </c>
      <c r="T75">
        <v>3.686684337820365</v>
      </c>
      <c r="U75">
        <v>1.2462219381241113</v>
      </c>
      <c r="V75">
        <v>1.7549735690349886</v>
      </c>
      <c r="W75">
        <v>0.283775735111223</v>
      </c>
      <c r="X75">
        <v>4.061901199094688</v>
      </c>
      <c r="Y75">
        <v>0.6369848245892323</v>
      </c>
      <c r="Z75">
        <v>0.7019045614065709</v>
      </c>
      <c r="AA75">
        <v>1.2828</v>
      </c>
      <c r="AB75">
        <v>13.655246165181177</v>
      </c>
    </row>
    <row r="76" spans="1:28" ht="12.75">
      <c r="A76" t="s">
        <v>54</v>
      </c>
      <c r="B76">
        <v>20030515</v>
      </c>
      <c r="C76">
        <f t="shared" si="1"/>
        <v>2003</v>
      </c>
      <c r="D76">
        <v>15.09661</v>
      </c>
      <c r="E76">
        <v>7.7965</v>
      </c>
      <c r="F76">
        <v>3.6506</v>
      </c>
      <c r="G76">
        <v>4.1459</v>
      </c>
      <c r="H76">
        <v>1.62</v>
      </c>
      <c r="I76">
        <v>0.8518518518518519</v>
      </c>
      <c r="K76">
        <v>1.0522659344489647</v>
      </c>
      <c r="L76">
        <v>0.04151891755574966</v>
      </c>
      <c r="M76">
        <v>0.19924071099357887</v>
      </c>
      <c r="N76">
        <v>0.5348901113472195</v>
      </c>
      <c r="O76">
        <v>0.7084229007771304</v>
      </c>
      <c r="P76">
        <v>1.4219302145306867</v>
      </c>
      <c r="Q76">
        <v>0.21200818838756144</v>
      </c>
      <c r="R76">
        <v>4.170276978040891</v>
      </c>
      <c r="T76">
        <v>3.334031827800991</v>
      </c>
      <c r="U76">
        <v>0.40315165876542686</v>
      </c>
      <c r="V76">
        <v>1.7047114504764591</v>
      </c>
      <c r="W76">
        <v>0.57746837320977</v>
      </c>
      <c r="X76">
        <v>4.161922332934469</v>
      </c>
      <c r="Y76">
        <v>1.2318051690638112</v>
      </c>
      <c r="Z76">
        <v>1.1320105259983788</v>
      </c>
      <c r="AA76">
        <v>2.1903599999999996</v>
      </c>
      <c r="AB76">
        <v>14.735461338249307</v>
      </c>
    </row>
    <row r="77" spans="1:28" ht="12.75">
      <c r="A77" t="s">
        <v>54</v>
      </c>
      <c r="B77">
        <v>20030518</v>
      </c>
      <c r="C77">
        <f t="shared" si="1"/>
        <v>2003</v>
      </c>
      <c r="D77">
        <v>17.90435</v>
      </c>
      <c r="E77">
        <v>10.1595</v>
      </c>
      <c r="F77">
        <v>5.5942</v>
      </c>
      <c r="G77">
        <v>4.5653</v>
      </c>
      <c r="H77">
        <v>1.62</v>
      </c>
      <c r="I77">
        <v>0.9166666666666666</v>
      </c>
      <c r="K77">
        <v>1.949548442497171</v>
      </c>
      <c r="L77">
        <v>0.02856320643852148</v>
      </c>
      <c r="M77">
        <v>0.0828349731405881</v>
      </c>
      <c r="N77">
        <v>0.6750062742511068</v>
      </c>
      <c r="O77">
        <v>0.6339510204595347</v>
      </c>
      <c r="P77">
        <v>0.6034930386645974</v>
      </c>
      <c r="Q77">
        <v>0.27625675359529867</v>
      </c>
      <c r="R77">
        <v>4.249653709046818</v>
      </c>
      <c r="T77">
        <v>6.177009389293941</v>
      </c>
      <c r="U77">
        <v>0.27735077726646046</v>
      </c>
      <c r="V77">
        <v>0.7087393259564375</v>
      </c>
      <c r="W77">
        <v>0.7287380469913799</v>
      </c>
      <c r="X77">
        <v>3.7244065757089215</v>
      </c>
      <c r="Y77">
        <v>0.5228005122364142</v>
      </c>
      <c r="Z77">
        <v>1.4750635592260277</v>
      </c>
      <c r="AA77">
        <v>3.3565199999999997</v>
      </c>
      <c r="AB77">
        <v>16.97062818667958</v>
      </c>
    </row>
    <row r="78" spans="1:28" ht="12.75">
      <c r="A78" t="s">
        <v>54</v>
      </c>
      <c r="B78">
        <v>20030524</v>
      </c>
      <c r="C78">
        <f t="shared" si="1"/>
        <v>2003</v>
      </c>
      <c r="D78">
        <v>20.54804</v>
      </c>
      <c r="E78">
        <v>14.5164</v>
      </c>
      <c r="F78">
        <v>7.7972</v>
      </c>
      <c r="G78">
        <v>6.7192</v>
      </c>
      <c r="H78">
        <v>1.62</v>
      </c>
      <c r="I78">
        <v>0.9444444444444444</v>
      </c>
      <c r="K78">
        <v>1.1539350621678621</v>
      </c>
      <c r="L78">
        <v>0.0412448824886891</v>
      </c>
      <c r="M78">
        <v>0.18811817321443183</v>
      </c>
      <c r="N78">
        <v>1.0795687769891218</v>
      </c>
      <c r="O78">
        <v>1.0805211807651183</v>
      </c>
      <c r="P78">
        <v>2.240798746569798</v>
      </c>
      <c r="Q78">
        <v>0.21628337486942967</v>
      </c>
      <c r="R78">
        <v>6.000470197064451</v>
      </c>
      <c r="T78">
        <v>3.6561634264990652</v>
      </c>
      <c r="U78">
        <v>0.4004907586661645</v>
      </c>
      <c r="V78">
        <v>1.6095465747042577</v>
      </c>
      <c r="W78">
        <v>1.1655044881008898</v>
      </c>
      <c r="X78">
        <v>6.347967052592272</v>
      </c>
      <c r="Y78">
        <v>1.941183505807568</v>
      </c>
      <c r="Z78">
        <v>1.154837739111647</v>
      </c>
      <c r="AA78">
        <v>4.67832</v>
      </c>
      <c r="AB78">
        <v>20.954013545481864</v>
      </c>
    </row>
    <row r="79" spans="1:28" ht="12.75">
      <c r="A79" t="s">
        <v>54</v>
      </c>
      <c r="B79">
        <v>20030527</v>
      </c>
      <c r="C79">
        <f t="shared" si="1"/>
        <v>2003</v>
      </c>
      <c r="D79">
        <v>15.43742</v>
      </c>
      <c r="E79">
        <v>8.1521</v>
      </c>
      <c r="F79">
        <v>3.7964</v>
      </c>
      <c r="G79">
        <v>4.3557</v>
      </c>
      <c r="H79">
        <v>1.62</v>
      </c>
      <c r="I79">
        <v>0.8703703703703703</v>
      </c>
      <c r="K79">
        <v>1.438532320247778</v>
      </c>
      <c r="L79">
        <v>0.033379659280679055</v>
      </c>
      <c r="M79">
        <v>0.09244572610439597</v>
      </c>
      <c r="N79">
        <v>0.49617094102603</v>
      </c>
      <c r="O79">
        <v>0.6836163487779313</v>
      </c>
      <c r="P79">
        <v>1.1322777634225838</v>
      </c>
      <c r="Q79">
        <v>0.30862257215859484</v>
      </c>
      <c r="R79">
        <v>4.185045331017993</v>
      </c>
      <c r="T79">
        <v>4.55789015306103</v>
      </c>
      <c r="U79">
        <v>0.3241188788209861</v>
      </c>
      <c r="V79">
        <v>0.7909693106990229</v>
      </c>
      <c r="W79">
        <v>0.53566708389243</v>
      </c>
      <c r="X79">
        <v>4.016186018290616</v>
      </c>
      <c r="Y79">
        <v>0.9808818938841457</v>
      </c>
      <c r="Z79">
        <v>1.6478797488970989</v>
      </c>
      <c r="AA79">
        <v>2.27784</v>
      </c>
      <c r="AB79">
        <v>15.131433087545329</v>
      </c>
    </row>
    <row r="80" spans="1:28" ht="12.75">
      <c r="A80" t="s">
        <v>54</v>
      </c>
      <c r="B80">
        <v>20030530</v>
      </c>
      <c r="C80">
        <f t="shared" si="1"/>
        <v>2003</v>
      </c>
      <c r="D80">
        <v>20.96754</v>
      </c>
      <c r="E80">
        <v>11.8634</v>
      </c>
      <c r="F80">
        <v>6.293</v>
      </c>
      <c r="G80">
        <v>5.5704</v>
      </c>
      <c r="H80">
        <v>1.62</v>
      </c>
      <c r="I80">
        <v>0.9537037037037037</v>
      </c>
      <c r="K80">
        <v>1.3244645184168198</v>
      </c>
      <c r="L80">
        <v>0.035419292907184936</v>
      </c>
      <c r="M80">
        <v>0.13067204315966838</v>
      </c>
      <c r="N80">
        <v>0.561459044432787</v>
      </c>
      <c r="O80">
        <v>1.471838010512486</v>
      </c>
      <c r="P80">
        <v>1.3922503345660644</v>
      </c>
      <c r="Q80">
        <v>0.16728780549954436</v>
      </c>
      <c r="R80">
        <v>5.083391049494555</v>
      </c>
      <c r="T80">
        <v>4.196474213058313</v>
      </c>
      <c r="U80">
        <v>0.343923867202378</v>
      </c>
      <c r="V80">
        <v>1.1180352003392506</v>
      </c>
      <c r="W80">
        <v>0.60615224348772</v>
      </c>
      <c r="X80">
        <v>8.646919064437315</v>
      </c>
      <c r="Y80">
        <v>1.2060937598933674</v>
      </c>
      <c r="Z80">
        <v>0.8932275594491337</v>
      </c>
      <c r="AA80">
        <v>3.7758</v>
      </c>
      <c r="AB80">
        <v>20.786625907867478</v>
      </c>
    </row>
    <row r="81" spans="1:28" ht="12.75">
      <c r="A81" t="s">
        <v>54</v>
      </c>
      <c r="B81">
        <v>20030602</v>
      </c>
      <c r="C81">
        <f t="shared" si="1"/>
        <v>2003</v>
      </c>
      <c r="D81">
        <v>16.93925</v>
      </c>
      <c r="E81">
        <v>8.4415</v>
      </c>
      <c r="F81">
        <v>3.3245</v>
      </c>
      <c r="G81">
        <v>5.117</v>
      </c>
      <c r="H81">
        <v>1.46</v>
      </c>
      <c r="I81">
        <v>0.9074074074074074</v>
      </c>
      <c r="K81">
        <v>2.4247991586540816</v>
      </c>
      <c r="L81">
        <v>0.027693692128779892</v>
      </c>
      <c r="M81">
        <v>0.048710620931415115</v>
      </c>
      <c r="N81">
        <v>0.3895533861528347</v>
      </c>
      <c r="O81">
        <v>0.46280670139305957</v>
      </c>
      <c r="P81">
        <v>0.5995657660445498</v>
      </c>
      <c r="Q81">
        <v>0.648813894214375</v>
      </c>
      <c r="R81">
        <v>4.601943219519096</v>
      </c>
      <c r="T81">
        <v>7.618400165922918</v>
      </c>
      <c r="U81">
        <v>0.25451227255864417</v>
      </c>
      <c r="V81">
        <v>0.3823456292786509</v>
      </c>
      <c r="W81">
        <v>0.4100068563765599</v>
      </c>
      <c r="X81">
        <v>2.4971563988370455</v>
      </c>
      <c r="Y81">
        <v>0.5193218837803417</v>
      </c>
      <c r="Z81">
        <v>3.3315679847335438</v>
      </c>
      <c r="AA81">
        <v>1.9947</v>
      </c>
      <c r="AB81">
        <v>17.008011191487704</v>
      </c>
    </row>
    <row r="82" spans="1:28" ht="12.75">
      <c r="A82" t="s">
        <v>54</v>
      </c>
      <c r="B82">
        <v>20030620</v>
      </c>
      <c r="C82">
        <f t="shared" si="1"/>
        <v>2003</v>
      </c>
      <c r="D82">
        <v>26.0321</v>
      </c>
      <c r="E82">
        <v>15.0304</v>
      </c>
      <c r="F82">
        <v>8.1649</v>
      </c>
      <c r="G82">
        <v>6.8655</v>
      </c>
      <c r="H82">
        <v>1.46</v>
      </c>
      <c r="I82">
        <v>0.9907407407407407</v>
      </c>
      <c r="K82">
        <v>0.7870392203087375</v>
      </c>
      <c r="L82">
        <v>0.07496369923829671</v>
      </c>
      <c r="M82">
        <v>0.5441240285533705</v>
      </c>
      <c r="N82">
        <v>0.5441503944577447</v>
      </c>
      <c r="O82">
        <v>1.3774686642755323</v>
      </c>
      <c r="P82">
        <v>1.1992345425184778</v>
      </c>
      <c r="Q82">
        <v>0.5506053731111193</v>
      </c>
      <c r="R82">
        <v>5.07758592246328</v>
      </c>
      <c r="T82">
        <v>2.472773757442279</v>
      </c>
      <c r="U82">
        <v>0.688935998992857</v>
      </c>
      <c r="V82">
        <v>4.271007844383664</v>
      </c>
      <c r="W82">
        <v>0.5727209685713099</v>
      </c>
      <c r="X82">
        <v>7.432378742225248</v>
      </c>
      <c r="Y82">
        <v>1.038732991417787</v>
      </c>
      <c r="Z82">
        <v>2.8272810579996217</v>
      </c>
      <c r="AA82">
        <v>4.89894</v>
      </c>
      <c r="AB82">
        <v>24.202771361032767</v>
      </c>
    </row>
    <row r="83" spans="1:28" ht="12.75">
      <c r="A83" t="s">
        <v>54</v>
      </c>
      <c r="B83">
        <v>20030629</v>
      </c>
      <c r="C83">
        <f t="shared" si="1"/>
        <v>2003</v>
      </c>
      <c r="D83">
        <v>15.74469</v>
      </c>
      <c r="E83">
        <v>8.4175</v>
      </c>
      <c r="F83">
        <v>4.5981</v>
      </c>
      <c r="G83">
        <v>3.8194</v>
      </c>
      <c r="H83">
        <v>1.46</v>
      </c>
      <c r="I83">
        <v>0.8796296296296297</v>
      </c>
      <c r="K83">
        <v>1.7681463027960986</v>
      </c>
      <c r="L83">
        <v>0.028079737727053418</v>
      </c>
      <c r="M83">
        <v>0.14500098680695916</v>
      </c>
      <c r="N83">
        <v>0.26944627121830045</v>
      </c>
      <c r="O83">
        <v>0.41218044558669387</v>
      </c>
      <c r="P83">
        <v>0.4461896748520996</v>
      </c>
      <c r="Q83">
        <v>0.45088725226144155</v>
      </c>
      <c r="R83">
        <v>3.5199306712486464</v>
      </c>
      <c r="T83">
        <v>5.5552832235700516</v>
      </c>
      <c r="U83">
        <v>0.2580601325576274</v>
      </c>
      <c r="V83">
        <v>1.138160271551306</v>
      </c>
      <c r="W83">
        <v>0.283593526719489</v>
      </c>
      <c r="X83">
        <v>2.223993373635606</v>
      </c>
      <c r="Y83">
        <v>0.3864731370441741</v>
      </c>
      <c r="Z83">
        <v>2.3152425491405486</v>
      </c>
      <c r="AA83">
        <v>2.75886</v>
      </c>
      <c r="AB83">
        <v>14.919666214218802</v>
      </c>
    </row>
    <row r="84" spans="1:28" ht="12.75">
      <c r="A84" t="s">
        <v>54</v>
      </c>
      <c r="B84">
        <v>20030708</v>
      </c>
      <c r="C84">
        <f t="shared" si="1"/>
        <v>2003</v>
      </c>
      <c r="D84">
        <v>19.15369</v>
      </c>
      <c r="E84">
        <v>17.7945</v>
      </c>
      <c r="F84">
        <v>10.3406</v>
      </c>
      <c r="G84">
        <v>7.4539</v>
      </c>
      <c r="H84">
        <v>1.22</v>
      </c>
      <c r="I84">
        <v>0.9351851851851852</v>
      </c>
      <c r="K84">
        <v>1.1974257959763213</v>
      </c>
      <c r="L84">
        <v>0.03977363718568715</v>
      </c>
      <c r="M84">
        <v>0.17821454368505435</v>
      </c>
      <c r="N84">
        <v>1.6660430157305424</v>
      </c>
      <c r="O84">
        <v>0.63750227421942</v>
      </c>
      <c r="P84">
        <v>3.336894096673254</v>
      </c>
      <c r="Q84">
        <v>0.2347608757656398</v>
      </c>
      <c r="R84">
        <v>7.290614239235919</v>
      </c>
      <c r="T84">
        <v>3.7144448482671217</v>
      </c>
      <c r="U84">
        <v>0.3345180240043742</v>
      </c>
      <c r="V84">
        <v>1.2099448246184419</v>
      </c>
      <c r="W84">
        <v>1.6858014127092598</v>
      </c>
      <c r="X84">
        <v>2.981489260896517</v>
      </c>
      <c r="Y84">
        <v>2.889656944800639</v>
      </c>
      <c r="Z84">
        <v>1.1334135066302482</v>
      </c>
      <c r="AA84">
        <v>6.20436</v>
      </c>
      <c r="AB84">
        <v>20.153628821926603</v>
      </c>
    </row>
    <row r="85" spans="1:28" ht="12.75">
      <c r="A85" t="s">
        <v>54</v>
      </c>
      <c r="B85">
        <v>20030711</v>
      </c>
      <c r="C85">
        <f t="shared" si="1"/>
        <v>2003</v>
      </c>
      <c r="D85">
        <v>21.40828</v>
      </c>
      <c r="E85">
        <v>13.1903</v>
      </c>
      <c r="F85">
        <v>7.2104</v>
      </c>
      <c r="G85">
        <v>5.9799</v>
      </c>
      <c r="H85">
        <v>1.22</v>
      </c>
      <c r="I85">
        <v>0.9629629629629629</v>
      </c>
      <c r="K85">
        <v>2.79933449125456</v>
      </c>
      <c r="L85">
        <v>0.0492575428145283</v>
      </c>
      <c r="M85">
        <v>5.741904320476858E-05</v>
      </c>
      <c r="N85">
        <v>0.5953926993210205</v>
      </c>
      <c r="O85">
        <v>0.9927320988479524</v>
      </c>
      <c r="P85">
        <v>1.2086986257176089</v>
      </c>
      <c r="Q85">
        <v>0.18791497643465996</v>
      </c>
      <c r="R85">
        <v>5.8333878534335355</v>
      </c>
      <c r="T85">
        <v>8.683605793826228</v>
      </c>
      <c r="U85">
        <v>0.4142828530541441</v>
      </c>
      <c r="V85">
        <v>0.0003898327977256929</v>
      </c>
      <c r="W85">
        <v>0.6024537446843998</v>
      </c>
      <c r="X85">
        <v>4.642838482869</v>
      </c>
      <c r="Y85">
        <v>1.0466991989520973</v>
      </c>
      <c r="Z85">
        <v>0.9072438995404423</v>
      </c>
      <c r="AA85">
        <v>4.326239999999999</v>
      </c>
      <c r="AB85">
        <v>20.62375380572404</v>
      </c>
    </row>
    <row r="86" spans="1:28" ht="12.75">
      <c r="A86" t="s">
        <v>54</v>
      </c>
      <c r="B86">
        <v>20030717</v>
      </c>
      <c r="C86">
        <f t="shared" si="1"/>
        <v>2003</v>
      </c>
      <c r="D86">
        <v>27.41505</v>
      </c>
      <c r="E86">
        <v>13.3958</v>
      </c>
      <c r="F86">
        <v>5.4888</v>
      </c>
      <c r="G86">
        <v>7.907</v>
      </c>
      <c r="H86">
        <v>1.22</v>
      </c>
      <c r="I86">
        <v>1</v>
      </c>
      <c r="K86">
        <v>3.939344888650416</v>
      </c>
      <c r="L86">
        <v>0.01611024026371429</v>
      </c>
      <c r="M86">
        <v>6.975371752118642E-05</v>
      </c>
      <c r="N86">
        <v>0.5453933854792918</v>
      </c>
      <c r="O86">
        <v>1.1389601948432317</v>
      </c>
      <c r="P86">
        <v>1.3356589799263618</v>
      </c>
      <c r="Q86">
        <v>0.2562213457607806</v>
      </c>
      <c r="R86">
        <v>7.231758788641319</v>
      </c>
      <c r="T86">
        <v>12.219946635828371</v>
      </c>
      <c r="U86">
        <v>0.1354959244510016</v>
      </c>
      <c r="V86">
        <v>0.00047357610533631294</v>
      </c>
      <c r="W86">
        <v>0.55186146518559</v>
      </c>
      <c r="X86">
        <v>5.326722314319009</v>
      </c>
      <c r="Y86">
        <v>1.1566433142356563</v>
      </c>
      <c r="Z86">
        <v>1.2370235586536005</v>
      </c>
      <c r="AA86">
        <v>3.29328</v>
      </c>
      <c r="AB86">
        <v>23.921446788778564</v>
      </c>
    </row>
    <row r="87" spans="1:28" ht="12.75">
      <c r="A87" t="s">
        <v>54</v>
      </c>
      <c r="B87">
        <v>20030723</v>
      </c>
      <c r="C87">
        <f t="shared" si="1"/>
        <v>2003</v>
      </c>
      <c r="D87">
        <v>18.67299</v>
      </c>
      <c r="E87">
        <v>8.6163</v>
      </c>
      <c r="F87">
        <v>3.5744</v>
      </c>
      <c r="G87">
        <v>5.0419</v>
      </c>
      <c r="H87">
        <v>1.22</v>
      </c>
      <c r="I87">
        <v>0.9259259259259259</v>
      </c>
      <c r="K87">
        <v>2.8982377609023056</v>
      </c>
      <c r="L87">
        <v>0.013073452419805532</v>
      </c>
      <c r="M87">
        <v>3.796391319594703E-05</v>
      </c>
      <c r="N87">
        <v>0.3120528959593783</v>
      </c>
      <c r="O87">
        <v>0.9859951615681698</v>
      </c>
      <c r="P87">
        <v>0.7018873131763809</v>
      </c>
      <c r="Q87">
        <v>0.30665405408926</v>
      </c>
      <c r="R87">
        <v>5.217938602028496</v>
      </c>
      <c r="T87">
        <v>8.990406216578359</v>
      </c>
      <c r="U87">
        <v>0.10995487915704927</v>
      </c>
      <c r="V87">
        <v>0.0002577468670282945</v>
      </c>
      <c r="W87">
        <v>0.31575367975577995</v>
      </c>
      <c r="X87">
        <v>4.611330977777197</v>
      </c>
      <c r="Y87">
        <v>0.6078147793211763</v>
      </c>
      <c r="Z87">
        <v>1.4805100962166393</v>
      </c>
      <c r="AA87">
        <v>2.14464</v>
      </c>
      <c r="AB87">
        <v>18.260668375673227</v>
      </c>
    </row>
    <row r="88" spans="1:28" ht="12.75">
      <c r="A88" t="s">
        <v>54</v>
      </c>
      <c r="B88">
        <v>20030819</v>
      </c>
      <c r="C88">
        <f t="shared" si="1"/>
        <v>2003</v>
      </c>
      <c r="D88">
        <v>21.83996</v>
      </c>
      <c r="E88">
        <v>10.5053</v>
      </c>
      <c r="F88">
        <v>4.391</v>
      </c>
      <c r="G88">
        <v>6.1143</v>
      </c>
      <c r="H88">
        <v>1.23</v>
      </c>
      <c r="I88">
        <v>0.9722222222222222</v>
      </c>
      <c r="K88">
        <v>4.485649544911059</v>
      </c>
      <c r="L88">
        <v>0.032768029682334755</v>
      </c>
      <c r="M88">
        <v>0.03764056392413317</v>
      </c>
      <c r="N88">
        <v>0.27059914539078533</v>
      </c>
      <c r="O88">
        <v>0.6134268627001972</v>
      </c>
      <c r="P88">
        <v>0.6659624259306992</v>
      </c>
      <c r="Q88">
        <v>0.447397057647713</v>
      </c>
      <c r="R88">
        <v>6.553443630186921</v>
      </c>
      <c r="T88">
        <v>13.922044203067554</v>
      </c>
      <c r="U88">
        <v>0.2766616083954094</v>
      </c>
      <c r="V88">
        <v>0.25721412978131913</v>
      </c>
      <c r="W88">
        <v>0.27426658539126</v>
      </c>
      <c r="X88">
        <v>2.887266079888764</v>
      </c>
      <c r="Y88">
        <v>0.5767101404048033</v>
      </c>
      <c r="Z88">
        <v>2.1657314043025595</v>
      </c>
      <c r="AA88">
        <v>2.6346</v>
      </c>
      <c r="AB88">
        <v>22.994494151231667</v>
      </c>
    </row>
    <row r="89" spans="1:28" ht="12.75">
      <c r="A89" t="s">
        <v>54</v>
      </c>
      <c r="B89">
        <v>20030915</v>
      </c>
      <c r="C89">
        <f t="shared" si="1"/>
        <v>2003</v>
      </c>
      <c r="D89">
        <v>14.3287</v>
      </c>
      <c r="E89">
        <v>8.1724</v>
      </c>
      <c r="F89">
        <v>4.7156</v>
      </c>
      <c r="G89">
        <v>3.4568</v>
      </c>
      <c r="H89">
        <v>1.38</v>
      </c>
      <c r="I89">
        <v>0.8333333333333334</v>
      </c>
      <c r="K89">
        <v>1.1222707559739842</v>
      </c>
      <c r="L89">
        <v>0.05078713778960398</v>
      </c>
      <c r="M89">
        <v>0.15152383887135085</v>
      </c>
      <c r="N89">
        <v>0.5260027255431584</v>
      </c>
      <c r="O89">
        <v>0.7796046489348326</v>
      </c>
      <c r="P89">
        <v>0.6554038569194236</v>
      </c>
      <c r="Q89">
        <v>0.18371225074062003</v>
      </c>
      <c r="R89">
        <v>3.469305214772974</v>
      </c>
      <c r="T89">
        <v>3.5111221226818627</v>
      </c>
      <c r="U89">
        <v>0.4535472456351258</v>
      </c>
      <c r="V89">
        <v>1.1358184160004823</v>
      </c>
      <c r="W89">
        <v>0.54649391920359</v>
      </c>
      <c r="X89">
        <v>4.019690220173901</v>
      </c>
      <c r="Y89">
        <v>0.5676449960423996</v>
      </c>
      <c r="Z89">
        <v>0.92454214378288</v>
      </c>
      <c r="AA89">
        <v>2.82936</v>
      </c>
      <c r="AB89">
        <v>13.98821906352024</v>
      </c>
    </row>
    <row r="90" spans="1:28" ht="12.75">
      <c r="A90" t="s">
        <v>54</v>
      </c>
      <c r="B90">
        <v>20031102</v>
      </c>
      <c r="C90">
        <f t="shared" si="1"/>
        <v>2003</v>
      </c>
      <c r="D90">
        <v>14.27972</v>
      </c>
      <c r="E90">
        <v>3.0864</v>
      </c>
      <c r="F90">
        <v>0.2004</v>
      </c>
      <c r="G90">
        <v>2.886</v>
      </c>
      <c r="H90">
        <v>1.93</v>
      </c>
      <c r="I90">
        <v>0.8240740740740741</v>
      </c>
      <c r="K90">
        <v>1.08259499881539</v>
      </c>
      <c r="L90">
        <v>0.026687681264722967</v>
      </c>
      <c r="M90">
        <v>0.47046472584854754</v>
      </c>
      <c r="N90">
        <v>0.0190444869366326</v>
      </c>
      <c r="O90">
        <v>0.4099556895547657</v>
      </c>
      <c r="P90">
        <v>0.08999248636561595</v>
      </c>
      <c r="Q90">
        <v>0.10650165827020154</v>
      </c>
      <c r="R90">
        <v>2.2052417270558764</v>
      </c>
      <c r="T90">
        <v>3.4858425347228095</v>
      </c>
      <c r="U90">
        <v>0.28601730904627487</v>
      </c>
      <c r="V90">
        <v>4.66950087683942</v>
      </c>
      <c r="W90">
        <v>0.021560306596502696</v>
      </c>
      <c r="X90">
        <v>2.7891033976657114</v>
      </c>
      <c r="Y90">
        <v>0.07798190747263112</v>
      </c>
      <c r="Z90">
        <v>0.6108819961980069</v>
      </c>
      <c r="AA90">
        <v>0.12023999999999999</v>
      </c>
      <c r="AB90">
        <v>12.061128328541356</v>
      </c>
    </row>
    <row r="91" spans="1:28" ht="12.75">
      <c r="A91" t="s">
        <v>54</v>
      </c>
      <c r="B91">
        <v>20040101</v>
      </c>
      <c r="C91">
        <f t="shared" si="1"/>
        <v>2004</v>
      </c>
      <c r="D91">
        <v>15.04228</v>
      </c>
      <c r="E91">
        <v>6.7791</v>
      </c>
      <c r="F91">
        <v>4.728</v>
      </c>
      <c r="G91">
        <v>2.0511</v>
      </c>
      <c r="H91">
        <v>2.28</v>
      </c>
      <c r="I91">
        <v>0.9017857142857143</v>
      </c>
      <c r="K91">
        <v>1.0935630566837513</v>
      </c>
      <c r="L91">
        <v>0.029987042632963517</v>
      </c>
      <c r="M91">
        <v>0.2596105279196645</v>
      </c>
      <c r="N91">
        <v>0.07576651771839835</v>
      </c>
      <c r="O91">
        <v>0.4342713329459808</v>
      </c>
      <c r="P91">
        <v>0.17332148558082322</v>
      </c>
      <c r="Q91">
        <v>0.053094434601371414</v>
      </c>
      <c r="R91">
        <v>2.1196143980829536</v>
      </c>
      <c r="T91">
        <v>3.5847000497347525</v>
      </c>
      <c r="U91">
        <v>0.35547503474458425</v>
      </c>
      <c r="V91">
        <v>2.978051266857973</v>
      </c>
      <c r="W91">
        <v>0.090266476249284</v>
      </c>
      <c r="X91">
        <v>3.409789542761191</v>
      </c>
      <c r="Y91">
        <v>0.15023800547657537</v>
      </c>
      <c r="Z91">
        <v>0.32830781203478193</v>
      </c>
      <c r="AA91">
        <v>2.8367999999999998</v>
      </c>
      <c r="AB91">
        <v>13.733628187859143</v>
      </c>
    </row>
    <row r="92" spans="1:28" ht="12.75">
      <c r="A92" t="s">
        <v>54</v>
      </c>
      <c r="B92">
        <v>20040325</v>
      </c>
      <c r="C92">
        <f t="shared" si="1"/>
        <v>2004</v>
      </c>
      <c r="D92">
        <v>21.22438</v>
      </c>
      <c r="E92">
        <v>12.6225</v>
      </c>
      <c r="F92">
        <v>7.6971</v>
      </c>
      <c r="G92">
        <v>4.9254</v>
      </c>
      <c r="H92">
        <v>1.85</v>
      </c>
      <c r="I92">
        <v>0.9732142857142857</v>
      </c>
      <c r="K92">
        <v>0.5390275883010255</v>
      </c>
      <c r="L92">
        <v>0.16606733455555953</v>
      </c>
      <c r="M92">
        <v>0.4121772105158182</v>
      </c>
      <c r="N92">
        <v>0.7460121363569802</v>
      </c>
      <c r="O92">
        <v>0.8024789010940941</v>
      </c>
      <c r="P92">
        <v>1.6453340832448715</v>
      </c>
      <c r="Q92">
        <v>0.17987182898572143</v>
      </c>
      <c r="R92">
        <v>4.49096908305407</v>
      </c>
      <c r="T92">
        <v>1.7284534848531543</v>
      </c>
      <c r="U92">
        <v>1.7366156746248804</v>
      </c>
      <c r="V92">
        <v>3.945334836119871</v>
      </c>
      <c r="W92">
        <v>0.834454689371835</v>
      </c>
      <c r="X92">
        <v>5.267318951411356</v>
      </c>
      <c r="Y92">
        <v>1.4256395530151136</v>
      </c>
      <c r="Z92">
        <v>1.0133238559927535</v>
      </c>
      <c r="AA92">
        <v>4.618259999999999</v>
      </c>
      <c r="AB92">
        <v>20.569401045388965</v>
      </c>
    </row>
    <row r="93" spans="1:28" ht="12.75">
      <c r="A93" t="s">
        <v>54</v>
      </c>
      <c r="B93">
        <v>20040331</v>
      </c>
      <c r="C93">
        <f t="shared" si="1"/>
        <v>2004</v>
      </c>
      <c r="D93">
        <v>14.59918</v>
      </c>
      <c r="E93">
        <v>9.1634</v>
      </c>
      <c r="F93">
        <v>5.7521</v>
      </c>
      <c r="G93">
        <v>3.4113</v>
      </c>
      <c r="H93">
        <v>1.85</v>
      </c>
      <c r="I93">
        <v>0.8839285714285714</v>
      </c>
      <c r="K93">
        <v>0.19951374134630556</v>
      </c>
      <c r="L93">
        <v>0.09930384816048188</v>
      </c>
      <c r="M93">
        <v>0.22983192220654486</v>
      </c>
      <c r="N93">
        <v>0.6807861825013005</v>
      </c>
      <c r="O93">
        <v>0.5671038908616927</v>
      </c>
      <c r="P93">
        <v>1.647651817905883</v>
      </c>
      <c r="Q93">
        <v>0.19569243432822817</v>
      </c>
      <c r="R93">
        <v>3.619883837310437</v>
      </c>
      <c r="T93">
        <v>0.6397635835172272</v>
      </c>
      <c r="U93">
        <v>1.0384499740878672</v>
      </c>
      <c r="V93">
        <v>2.1999369834132905</v>
      </c>
      <c r="W93">
        <v>0.7614959526287399</v>
      </c>
      <c r="X93">
        <v>3.7223621302470353</v>
      </c>
      <c r="Y93">
        <v>1.4276478103287988</v>
      </c>
      <c r="Z93">
        <v>1.1024506353233907</v>
      </c>
      <c r="AA93">
        <v>3.45126</v>
      </c>
      <c r="AB93">
        <v>14.34336706954635</v>
      </c>
    </row>
    <row r="94" spans="1:28" ht="12.75">
      <c r="A94" t="s">
        <v>54</v>
      </c>
      <c r="B94">
        <v>20040415</v>
      </c>
      <c r="C94">
        <f t="shared" si="1"/>
        <v>2004</v>
      </c>
      <c r="D94">
        <v>20.04186</v>
      </c>
      <c r="E94">
        <v>12.7315</v>
      </c>
      <c r="F94">
        <v>5.563</v>
      </c>
      <c r="G94">
        <v>7.1685</v>
      </c>
      <c r="H94">
        <v>1.72</v>
      </c>
      <c r="I94">
        <v>0.9642857142857143</v>
      </c>
      <c r="K94">
        <v>0.000525522570960504</v>
      </c>
      <c r="L94">
        <v>0.13401148346005326</v>
      </c>
      <c r="M94">
        <v>0.39236995145706327</v>
      </c>
      <c r="N94">
        <v>1.6804927863560266</v>
      </c>
      <c r="O94">
        <v>0.8808676054115635</v>
      </c>
      <c r="P94">
        <v>3.9331313382185176</v>
      </c>
      <c r="Q94">
        <v>0.1046623619391605</v>
      </c>
      <c r="R94">
        <v>7.126061049413345</v>
      </c>
      <c r="T94">
        <v>0.0016738063458940887</v>
      </c>
      <c r="U94">
        <v>1.344798908148311</v>
      </c>
      <c r="V94">
        <v>3.530440767319702</v>
      </c>
      <c r="W94">
        <v>1.84272334021086</v>
      </c>
      <c r="X94">
        <v>5.4388579491472395</v>
      </c>
      <c r="Y94">
        <v>3.4075493039147977</v>
      </c>
      <c r="Z94">
        <v>0.57222527824794</v>
      </c>
      <c r="AA94">
        <v>3.3377999999999997</v>
      </c>
      <c r="AB94">
        <v>19.476069353334744</v>
      </c>
    </row>
    <row r="95" spans="1:28" ht="12.75">
      <c r="A95" t="s">
        <v>54</v>
      </c>
      <c r="B95">
        <v>20040427</v>
      </c>
      <c r="C95">
        <f t="shared" si="1"/>
        <v>2004</v>
      </c>
      <c r="D95">
        <v>30.63538</v>
      </c>
      <c r="E95">
        <v>12.3839</v>
      </c>
      <c r="F95">
        <v>3.8323</v>
      </c>
      <c r="G95">
        <v>8.5516</v>
      </c>
      <c r="H95">
        <v>1.72</v>
      </c>
      <c r="I95">
        <v>1</v>
      </c>
      <c r="K95">
        <v>4.389035261253232E-05</v>
      </c>
      <c r="L95">
        <v>0.344580862556132</v>
      </c>
      <c r="M95">
        <v>0.18969259637038416</v>
      </c>
      <c r="N95">
        <v>0.964778556149255</v>
      </c>
      <c r="O95">
        <v>2.6480863698345134</v>
      </c>
      <c r="P95">
        <v>3.5355754623366473</v>
      </c>
      <c r="Q95">
        <v>0.11814248383481392</v>
      </c>
      <c r="R95">
        <v>7.800900221434358</v>
      </c>
      <c r="T95">
        <v>0.0001397921893099945</v>
      </c>
      <c r="U95">
        <v>3.457852683739744</v>
      </c>
      <c r="V95">
        <v>1.7068036759639844</v>
      </c>
      <c r="W95">
        <v>1.05791585538798</v>
      </c>
      <c r="X95">
        <v>16.350431681357676</v>
      </c>
      <c r="Y95">
        <v>3.063118586596799</v>
      </c>
      <c r="Z95">
        <v>0.6459257600604976</v>
      </c>
      <c r="AA95">
        <v>2.2993799999999998</v>
      </c>
      <c r="AB95">
        <v>28.58156803529599</v>
      </c>
    </row>
    <row r="96" spans="1:28" ht="12.75">
      <c r="A96" t="s">
        <v>54</v>
      </c>
      <c r="B96">
        <v>20040506</v>
      </c>
      <c r="C96">
        <f t="shared" si="1"/>
        <v>2004</v>
      </c>
      <c r="D96">
        <v>15.77832</v>
      </c>
      <c r="E96">
        <v>9.6976</v>
      </c>
      <c r="F96">
        <v>5.017</v>
      </c>
      <c r="G96">
        <v>4.6806</v>
      </c>
      <c r="H96">
        <v>1.62</v>
      </c>
      <c r="I96">
        <v>0.9285714285714286</v>
      </c>
      <c r="K96">
        <v>0.5612116775199893</v>
      </c>
      <c r="L96">
        <v>0.0796785611335402</v>
      </c>
      <c r="M96">
        <v>0.4599347129130385</v>
      </c>
      <c r="N96">
        <v>0.7955764033411674</v>
      </c>
      <c r="O96">
        <v>0.5386416364626114</v>
      </c>
      <c r="P96">
        <v>2.0159784844516615</v>
      </c>
      <c r="Q96">
        <v>0.15472793560931003</v>
      </c>
      <c r="R96">
        <v>4.605749411431319</v>
      </c>
      <c r="T96">
        <v>1.7781603810685551</v>
      </c>
      <c r="U96">
        <v>0.7736845269604286</v>
      </c>
      <c r="V96">
        <v>3.9352197031646217</v>
      </c>
      <c r="W96">
        <v>0.85890578579658</v>
      </c>
      <c r="X96">
        <v>3.1644723141825373</v>
      </c>
      <c r="Y96">
        <v>1.7464237643255962</v>
      </c>
      <c r="Z96">
        <v>0.8261645604723001</v>
      </c>
      <c r="AA96">
        <v>3.0102</v>
      </c>
      <c r="AB96">
        <v>16.093231035970618</v>
      </c>
    </row>
    <row r="97" spans="1:28" ht="12.75">
      <c r="A97" t="s">
        <v>54</v>
      </c>
      <c r="B97">
        <v>20040509</v>
      </c>
      <c r="C97">
        <f t="shared" si="1"/>
        <v>2004</v>
      </c>
      <c r="D97">
        <v>15.2457</v>
      </c>
      <c r="E97">
        <v>10.2124</v>
      </c>
      <c r="F97">
        <v>4.6884</v>
      </c>
      <c r="G97">
        <v>5.524</v>
      </c>
      <c r="H97">
        <v>1.62</v>
      </c>
      <c r="I97">
        <v>0.9196428571428571</v>
      </c>
      <c r="K97">
        <v>7.794283418922572E-05</v>
      </c>
      <c r="L97">
        <v>0.08848831965824377</v>
      </c>
      <c r="M97">
        <v>0.30763889881683365</v>
      </c>
      <c r="N97">
        <v>1.1125701886111952</v>
      </c>
      <c r="O97">
        <v>0.733751695976313</v>
      </c>
      <c r="P97">
        <v>2.9540815884961527</v>
      </c>
      <c r="Q97">
        <v>0.12442724949911965</v>
      </c>
      <c r="R97">
        <v>5.321035883892047</v>
      </c>
      <c r="T97">
        <v>0.0002469564788030276</v>
      </c>
      <c r="U97">
        <v>0.859227912280821</v>
      </c>
      <c r="V97">
        <v>2.6321706583446516</v>
      </c>
      <c r="W97">
        <v>1.2011328743408698</v>
      </c>
      <c r="X97">
        <v>4.310726780518194</v>
      </c>
      <c r="Y97">
        <v>2.5590939227258853</v>
      </c>
      <c r="Z97">
        <v>0.6643750754406891</v>
      </c>
      <c r="AA97">
        <v>2.8130399999999995</v>
      </c>
      <c r="AB97">
        <v>15.040014180129914</v>
      </c>
    </row>
    <row r="98" spans="1:28" ht="12.75">
      <c r="A98" t="s">
        <v>54</v>
      </c>
      <c r="B98">
        <v>20040515</v>
      </c>
      <c r="C98">
        <f t="shared" si="1"/>
        <v>2004</v>
      </c>
      <c r="D98">
        <v>12.68355</v>
      </c>
      <c r="E98">
        <v>5.7803</v>
      </c>
      <c r="F98">
        <v>2.4278</v>
      </c>
      <c r="G98">
        <v>3.3525</v>
      </c>
      <c r="H98">
        <v>1.62</v>
      </c>
      <c r="I98">
        <v>0.8125</v>
      </c>
      <c r="K98">
        <v>0.37443995818423237</v>
      </c>
      <c r="L98">
        <v>0.06924334745821124</v>
      </c>
      <c r="M98">
        <v>0.2521108563273325</v>
      </c>
      <c r="N98">
        <v>0.329983041445194</v>
      </c>
      <c r="O98">
        <v>0.6248639887798281</v>
      </c>
      <c r="P98">
        <v>1.017099227073974</v>
      </c>
      <c r="Q98">
        <v>0.35337918544052604</v>
      </c>
      <c r="R98">
        <v>3.021119604709298</v>
      </c>
      <c r="T98">
        <v>1.1863871074002257</v>
      </c>
      <c r="U98">
        <v>0.6723578558801526</v>
      </c>
      <c r="V98">
        <v>2.157070517503222</v>
      </c>
      <c r="W98">
        <v>0.35625031401351004</v>
      </c>
      <c r="X98">
        <v>3.671021062555174</v>
      </c>
      <c r="Y98">
        <v>0.8811037789038344</v>
      </c>
      <c r="Z98">
        <v>1.8868561664049308</v>
      </c>
      <c r="AA98">
        <v>1.45668</v>
      </c>
      <c r="AB98">
        <v>12.267726802661052</v>
      </c>
    </row>
    <row r="99" spans="1:28" ht="12.75">
      <c r="A99" t="s">
        <v>54</v>
      </c>
      <c r="B99">
        <v>20040518</v>
      </c>
      <c r="C99">
        <f t="shared" si="1"/>
        <v>2004</v>
      </c>
      <c r="D99">
        <v>13.95054</v>
      </c>
      <c r="E99">
        <v>8.983</v>
      </c>
      <c r="F99">
        <v>5.3604</v>
      </c>
      <c r="G99">
        <v>3.6226</v>
      </c>
      <c r="H99">
        <v>1.62</v>
      </c>
      <c r="I99">
        <v>0.8571428571428571</v>
      </c>
      <c r="K99">
        <v>0.1934193161481465</v>
      </c>
      <c r="L99">
        <v>0.08350254857122939</v>
      </c>
      <c r="M99">
        <v>0.4109244437035551</v>
      </c>
      <c r="N99">
        <v>0.45608448058113876</v>
      </c>
      <c r="O99">
        <v>0.6199026783799881</v>
      </c>
      <c r="P99">
        <v>1.359737667793539</v>
      </c>
      <c r="Q99">
        <v>0.10298368702113879</v>
      </c>
      <c r="R99">
        <v>3.226554822198736</v>
      </c>
      <c r="T99">
        <v>0.6128357243524345</v>
      </c>
      <c r="U99">
        <v>0.8108157184596408</v>
      </c>
      <c r="V99">
        <v>3.5158858898304945</v>
      </c>
      <c r="W99">
        <v>0.49238966557832997</v>
      </c>
      <c r="X99">
        <v>3.641873799626403</v>
      </c>
      <c r="Y99">
        <v>1.1779283333617536</v>
      </c>
      <c r="Z99">
        <v>0.549877901418318</v>
      </c>
      <c r="AA99">
        <v>3.21624</v>
      </c>
      <c r="AB99">
        <v>14.017847032627376</v>
      </c>
    </row>
    <row r="100" spans="1:28" ht="12.75">
      <c r="A100" t="s">
        <v>54</v>
      </c>
      <c r="B100">
        <v>20040521</v>
      </c>
      <c r="C100">
        <f t="shared" si="1"/>
        <v>2004</v>
      </c>
      <c r="D100">
        <v>12.57524</v>
      </c>
      <c r="E100">
        <v>8.3826</v>
      </c>
      <c r="F100">
        <v>4.8958</v>
      </c>
      <c r="G100">
        <v>3.4868</v>
      </c>
      <c r="H100">
        <v>1.62</v>
      </c>
      <c r="I100">
        <v>0.8035714285714286</v>
      </c>
      <c r="K100">
        <v>0.2922272113796454</v>
      </c>
      <c r="L100">
        <v>0.07138978182378067</v>
      </c>
      <c r="M100">
        <v>0.2259551168010279</v>
      </c>
      <c r="N100">
        <v>1.0158033375837598</v>
      </c>
      <c r="O100">
        <v>0.5888292079809913</v>
      </c>
      <c r="P100">
        <v>0.9847153233381714</v>
      </c>
      <c r="Q100">
        <v>0.127241143426451</v>
      </c>
      <c r="R100">
        <v>3.3061611223338274</v>
      </c>
      <c r="T100">
        <v>0.9259017058263606</v>
      </c>
      <c r="U100">
        <v>0.693199887075896</v>
      </c>
      <c r="V100">
        <v>1.9332809694544397</v>
      </c>
      <c r="W100">
        <v>1.0966631994338099</v>
      </c>
      <c r="X100">
        <v>3.4593198897041013</v>
      </c>
      <c r="Y100">
        <v>0.8530498986159101</v>
      </c>
      <c r="Z100">
        <v>0.6793997665576141</v>
      </c>
      <c r="AA100">
        <v>2.9374800000000003</v>
      </c>
      <c r="AB100">
        <v>12.57829531666813</v>
      </c>
    </row>
    <row r="101" spans="1:28" ht="12.75">
      <c r="A101" t="s">
        <v>54</v>
      </c>
      <c r="B101">
        <v>20040608</v>
      </c>
      <c r="C101">
        <f t="shared" si="1"/>
        <v>2004</v>
      </c>
      <c r="D101">
        <v>26.37558</v>
      </c>
      <c r="E101">
        <v>17.0485</v>
      </c>
      <c r="F101">
        <v>10.9573</v>
      </c>
      <c r="G101">
        <v>6.0912</v>
      </c>
      <c r="H101">
        <v>1.46</v>
      </c>
      <c r="I101">
        <v>0.9910714285714286</v>
      </c>
      <c r="K101">
        <v>1.1911310845040441</v>
      </c>
      <c r="L101">
        <v>0.11020273333711102</v>
      </c>
      <c r="M101">
        <v>0.5683667592987869</v>
      </c>
      <c r="N101">
        <v>1.101290045090656</v>
      </c>
      <c r="O101">
        <v>1.1030298626843917</v>
      </c>
      <c r="P101">
        <v>2.302218715086608</v>
      </c>
      <c r="Q101">
        <v>0.21908519199878962</v>
      </c>
      <c r="R101">
        <v>6.5953243920003874</v>
      </c>
      <c r="T101">
        <v>3.7423772684161145</v>
      </c>
      <c r="U101">
        <v>1.012791937361589</v>
      </c>
      <c r="V101">
        <v>4.461296983898844</v>
      </c>
      <c r="W101">
        <v>1.1591131932024</v>
      </c>
      <c r="X101">
        <v>5.951595064245506</v>
      </c>
      <c r="Y101">
        <v>1.9940974413544126</v>
      </c>
      <c r="Z101">
        <v>1.1249716106591319</v>
      </c>
      <c r="AA101">
        <v>6.57438</v>
      </c>
      <c r="AB101">
        <v>26.020623499137997</v>
      </c>
    </row>
    <row r="102" spans="1:28" ht="12.75">
      <c r="A102" t="s">
        <v>54</v>
      </c>
      <c r="B102">
        <v>20040620</v>
      </c>
      <c r="C102">
        <f t="shared" si="1"/>
        <v>2004</v>
      </c>
      <c r="D102">
        <v>13.2228</v>
      </c>
      <c r="E102">
        <v>8.3252</v>
      </c>
      <c r="F102">
        <v>5.0039</v>
      </c>
      <c r="G102">
        <v>3.3213</v>
      </c>
      <c r="H102">
        <v>1.46</v>
      </c>
      <c r="I102">
        <v>0.8303571428571429</v>
      </c>
      <c r="K102">
        <v>1.1740590639958992</v>
      </c>
      <c r="L102">
        <v>0.043857593251633416</v>
      </c>
      <c r="M102">
        <v>0.15331834268351158</v>
      </c>
      <c r="N102">
        <v>0.7142537157564539</v>
      </c>
      <c r="O102">
        <v>0.661786583018636</v>
      </c>
      <c r="P102">
        <v>0.7286700248147384</v>
      </c>
      <c r="Q102">
        <v>0.21454431596155107</v>
      </c>
      <c r="R102">
        <v>3.6904896394824243</v>
      </c>
      <c r="T102">
        <v>3.68873922445371</v>
      </c>
      <c r="U102">
        <v>0.40306275073469794</v>
      </c>
      <c r="V102">
        <v>1.2034459239561999</v>
      </c>
      <c r="W102">
        <v>0.7517555515168499</v>
      </c>
      <c r="X102">
        <v>3.570787967147343</v>
      </c>
      <c r="Y102">
        <v>0.6311472591864774</v>
      </c>
      <c r="Z102">
        <v>1.1016548516266733</v>
      </c>
      <c r="AA102">
        <v>3.00234</v>
      </c>
      <c r="AB102">
        <v>14.35293352862195</v>
      </c>
    </row>
    <row r="103" spans="1:28" ht="12.75">
      <c r="A103" t="s">
        <v>54</v>
      </c>
      <c r="B103">
        <v>20040629</v>
      </c>
      <c r="C103">
        <f t="shared" si="1"/>
        <v>2004</v>
      </c>
      <c r="D103">
        <v>14.80725</v>
      </c>
      <c r="E103">
        <v>7.0175</v>
      </c>
      <c r="F103">
        <v>3.2473</v>
      </c>
      <c r="G103">
        <v>3.7702</v>
      </c>
      <c r="H103">
        <v>1.46</v>
      </c>
      <c r="I103">
        <v>0.8928571428571429</v>
      </c>
      <c r="K103">
        <v>2.4618044321577703</v>
      </c>
      <c r="L103">
        <v>0.03952721401701862</v>
      </c>
      <c r="M103">
        <v>0.049882127193693615</v>
      </c>
      <c r="N103">
        <v>0.2998653689931098</v>
      </c>
      <c r="O103">
        <v>0.7397574927761189</v>
      </c>
      <c r="P103">
        <v>0.6832810543699257</v>
      </c>
      <c r="Q103">
        <v>0.1574693687488131</v>
      </c>
      <c r="R103">
        <v>4.43158705825645</v>
      </c>
      <c r="T103">
        <v>7.734665870154278</v>
      </c>
      <c r="U103">
        <v>0.36326543317525223</v>
      </c>
      <c r="V103">
        <v>0.3915411659088537</v>
      </c>
      <c r="W103">
        <v>0.31560977685565794</v>
      </c>
      <c r="X103">
        <v>3.9914939673802174</v>
      </c>
      <c r="Y103">
        <v>0.5918329971502106</v>
      </c>
      <c r="Z103">
        <v>0.8085830346389077</v>
      </c>
      <c r="AA103">
        <v>1.94838</v>
      </c>
      <c r="AB103">
        <v>16.145372245263374</v>
      </c>
    </row>
    <row r="104" spans="1:28" ht="12.75">
      <c r="A104" t="s">
        <v>54</v>
      </c>
      <c r="B104">
        <v>20040702</v>
      </c>
      <c r="C104">
        <f t="shared" si="1"/>
        <v>2004</v>
      </c>
      <c r="D104">
        <v>13.86943</v>
      </c>
      <c r="E104">
        <v>8.3742</v>
      </c>
      <c r="F104">
        <v>5.2451</v>
      </c>
      <c r="G104">
        <v>3.1291</v>
      </c>
      <c r="H104">
        <v>1.22</v>
      </c>
      <c r="I104">
        <v>0.8482142857142857</v>
      </c>
      <c r="K104">
        <v>0.20618041304194432</v>
      </c>
      <c r="L104">
        <v>0.047090790259576076</v>
      </c>
      <c r="M104">
        <v>0.2657050691685122</v>
      </c>
      <c r="N104">
        <v>0.40645806404587415</v>
      </c>
      <c r="O104">
        <v>1.1621477929224833</v>
      </c>
      <c r="P104">
        <v>0.6649323216369162</v>
      </c>
      <c r="Q104">
        <v>0.25281568873285165</v>
      </c>
      <c r="R104">
        <v>3.0053301398081578</v>
      </c>
      <c r="T104">
        <v>0.6395768118664965</v>
      </c>
      <c r="U104">
        <v>0.39605927999228996</v>
      </c>
      <c r="V104">
        <v>1.8039407259795237</v>
      </c>
      <c r="W104">
        <v>0.41127844365719995</v>
      </c>
      <c r="X104">
        <v>5.435166750448938</v>
      </c>
      <c r="Y104">
        <v>0.575812790389755</v>
      </c>
      <c r="Z104">
        <v>1.2205812206285103</v>
      </c>
      <c r="AA104">
        <v>3.1470599999999997</v>
      </c>
      <c r="AB104">
        <v>13.629476022962713</v>
      </c>
    </row>
    <row r="105" spans="1:28" ht="12.75">
      <c r="A105" t="s">
        <v>54</v>
      </c>
      <c r="B105">
        <v>20040714</v>
      </c>
      <c r="C105">
        <f t="shared" si="1"/>
        <v>2004</v>
      </c>
      <c r="D105">
        <v>19.32897</v>
      </c>
      <c r="E105">
        <v>12.0208</v>
      </c>
      <c r="F105">
        <v>6.9082</v>
      </c>
      <c r="G105">
        <v>5.1126</v>
      </c>
      <c r="H105">
        <v>1.22</v>
      </c>
      <c r="I105">
        <v>0.9553571428571429</v>
      </c>
      <c r="K105">
        <v>1.2261334952665541</v>
      </c>
      <c r="L105">
        <v>0.0699987673198801</v>
      </c>
      <c r="M105">
        <v>0.19368790674462874</v>
      </c>
      <c r="N105">
        <v>0.5319069328955066</v>
      </c>
      <c r="O105">
        <v>1.2752134457188333</v>
      </c>
      <c r="P105">
        <v>1.2421126337471944</v>
      </c>
      <c r="Q105">
        <v>0.2744693874955345</v>
      </c>
      <c r="R105">
        <v>4.813522569188132</v>
      </c>
      <c r="T105">
        <v>3.8034968513996117</v>
      </c>
      <c r="U105">
        <v>0.5887278856914456</v>
      </c>
      <c r="V105">
        <v>1.3149975053158156</v>
      </c>
      <c r="W105">
        <v>0.5382150703425299</v>
      </c>
      <c r="X105">
        <v>5.963955498695106</v>
      </c>
      <c r="Y105">
        <v>1.0756347952158736</v>
      </c>
      <c r="Z105">
        <v>1.3251241712632156</v>
      </c>
      <c r="AA105">
        <v>4.14492</v>
      </c>
      <c r="AB105">
        <v>18.755071777923597</v>
      </c>
    </row>
    <row r="106" spans="1:28" ht="12.75">
      <c r="A106" t="s">
        <v>54</v>
      </c>
      <c r="B106">
        <v>20040729</v>
      </c>
      <c r="C106">
        <f t="shared" si="1"/>
        <v>2004</v>
      </c>
      <c r="D106">
        <v>15.11155</v>
      </c>
      <c r="E106">
        <v>8.701</v>
      </c>
      <c r="F106">
        <v>4.6546</v>
      </c>
      <c r="G106">
        <v>4.0464</v>
      </c>
      <c r="H106">
        <v>1.22</v>
      </c>
      <c r="I106">
        <v>0.9107142857142857</v>
      </c>
      <c r="K106">
        <v>2.1529820723512128</v>
      </c>
      <c r="L106">
        <v>0.011843941472537617</v>
      </c>
      <c r="M106">
        <v>0.1532557043428984</v>
      </c>
      <c r="N106">
        <v>0.5483765639310046</v>
      </c>
      <c r="O106">
        <v>0.7505157026957717</v>
      </c>
      <c r="P106">
        <v>0.9842646527096413</v>
      </c>
      <c r="Q106">
        <v>0.21247918350844525</v>
      </c>
      <c r="R106">
        <v>4.813717821011512</v>
      </c>
      <c r="T106">
        <v>6.678604381105696</v>
      </c>
      <c r="U106">
        <v>0.09961402019432367</v>
      </c>
      <c r="V106">
        <v>1.0404927817824041</v>
      </c>
      <c r="W106">
        <v>0.55488002257023</v>
      </c>
      <c r="X106">
        <v>3.510033764917166</v>
      </c>
      <c r="Y106">
        <v>0.8523456564173677</v>
      </c>
      <c r="Z106">
        <v>1.0258386355086468</v>
      </c>
      <c r="AA106">
        <v>2.79276</v>
      </c>
      <c r="AB106">
        <v>16.554569262495836</v>
      </c>
    </row>
    <row r="107" spans="1:28" ht="12.75">
      <c r="A107" t="s">
        <v>54</v>
      </c>
      <c r="B107">
        <v>20040813</v>
      </c>
      <c r="C107">
        <f t="shared" si="1"/>
        <v>2004</v>
      </c>
      <c r="D107">
        <v>17.70969</v>
      </c>
      <c r="E107">
        <v>12.6459</v>
      </c>
      <c r="F107">
        <v>8.9909</v>
      </c>
      <c r="G107">
        <v>3.655</v>
      </c>
      <c r="H107">
        <v>1.23</v>
      </c>
      <c r="I107">
        <v>0.9464285714285714</v>
      </c>
      <c r="K107">
        <v>1.885456834779442</v>
      </c>
      <c r="L107">
        <v>0.03176931252728705</v>
      </c>
      <c r="M107">
        <v>0.057246364536051225</v>
      </c>
      <c r="N107">
        <v>0.5390852060449407</v>
      </c>
      <c r="O107">
        <v>1.0027591682876287</v>
      </c>
      <c r="P107">
        <v>0.70723097920038</v>
      </c>
      <c r="Q107">
        <v>0.23460387739201186</v>
      </c>
      <c r="R107">
        <v>4.458151742767742</v>
      </c>
      <c r="T107">
        <v>5.8518645145952215</v>
      </c>
      <c r="U107">
        <v>0.2682294048993126</v>
      </c>
      <c r="V107">
        <v>0.39118898077517794</v>
      </c>
      <c r="W107">
        <v>0.5463914473320599</v>
      </c>
      <c r="X107">
        <v>4.719768091260358</v>
      </c>
      <c r="Y107">
        <v>0.6124478820907544</v>
      </c>
      <c r="Z107">
        <v>1.1356556243584064</v>
      </c>
      <c r="AA107">
        <v>5.39454</v>
      </c>
      <c r="AB107">
        <v>18.920085945311293</v>
      </c>
    </row>
    <row r="108" spans="1:28" ht="12.75">
      <c r="A108" t="s">
        <v>54</v>
      </c>
      <c r="B108">
        <v>20040816</v>
      </c>
      <c r="C108">
        <f t="shared" si="1"/>
        <v>2004</v>
      </c>
      <c r="D108">
        <v>13.69261</v>
      </c>
      <c r="E108">
        <v>8.8459</v>
      </c>
      <c r="F108">
        <v>5.7329</v>
      </c>
      <c r="G108">
        <v>3.113</v>
      </c>
      <c r="H108">
        <v>1.23</v>
      </c>
      <c r="I108">
        <v>0.8392857142857143</v>
      </c>
      <c r="K108">
        <v>1.4418704248164098</v>
      </c>
      <c r="L108">
        <v>0.12394095523518513</v>
      </c>
      <c r="M108">
        <v>0.05692132233611269</v>
      </c>
      <c r="N108">
        <v>0.23656605122082802</v>
      </c>
      <c r="O108">
        <v>0.7257613750165709</v>
      </c>
      <c r="P108">
        <v>0.5103716105066156</v>
      </c>
      <c r="Q108">
        <v>0.11282144664862427</v>
      </c>
      <c r="R108">
        <v>3.2082531857803462</v>
      </c>
      <c r="T108">
        <v>4.475111929366713</v>
      </c>
      <c r="U108">
        <v>1.046437773459273</v>
      </c>
      <c r="V108">
        <v>0.3889678279048886</v>
      </c>
      <c r="W108">
        <v>0.239772239465616</v>
      </c>
      <c r="X108">
        <v>3.4160000606346124</v>
      </c>
      <c r="Y108">
        <v>0.4419716063448373</v>
      </c>
      <c r="Z108">
        <v>0.5461389294119342</v>
      </c>
      <c r="AA108">
        <v>3.43974</v>
      </c>
      <c r="AB108">
        <v>13.994140366587876</v>
      </c>
    </row>
    <row r="109" spans="1:28" ht="12.75">
      <c r="A109" t="s">
        <v>54</v>
      </c>
      <c r="B109">
        <v>20040819</v>
      </c>
      <c r="C109">
        <f t="shared" si="1"/>
        <v>2004</v>
      </c>
      <c r="D109">
        <v>14.33779</v>
      </c>
      <c r="E109">
        <v>5.3323</v>
      </c>
      <c r="F109">
        <v>1.6805</v>
      </c>
      <c r="G109">
        <v>3.6518</v>
      </c>
      <c r="H109">
        <v>1.23</v>
      </c>
      <c r="I109">
        <v>0.875</v>
      </c>
      <c r="K109">
        <v>2.5373409698250935</v>
      </c>
      <c r="L109">
        <v>0.010753531975659758</v>
      </c>
      <c r="M109">
        <v>0.020030725571212722</v>
      </c>
      <c r="N109">
        <v>0.0876805866599265</v>
      </c>
      <c r="O109">
        <v>0.42955025441813316</v>
      </c>
      <c r="P109">
        <v>0.2651102163087232</v>
      </c>
      <c r="Q109">
        <v>0.0964102858853171</v>
      </c>
      <c r="R109">
        <v>3.4468765706440663</v>
      </c>
      <c r="T109">
        <v>7.875107670913616</v>
      </c>
      <c r="U109">
        <v>0.09079244254717468</v>
      </c>
      <c r="V109">
        <v>0.13687854563158083</v>
      </c>
      <c r="W109">
        <v>0.088868924820852</v>
      </c>
      <c r="X109">
        <v>2.0217991004336007</v>
      </c>
      <c r="Y109">
        <v>0.22958014464026477</v>
      </c>
      <c r="Z109">
        <v>0.46669681945926045</v>
      </c>
      <c r="AA109">
        <v>1.0083</v>
      </c>
      <c r="AB109">
        <v>11.918023648446349</v>
      </c>
    </row>
    <row r="110" spans="1:28" ht="12.75">
      <c r="A110" t="s">
        <v>54</v>
      </c>
      <c r="B110">
        <v>20040909</v>
      </c>
      <c r="C110">
        <f t="shared" si="1"/>
        <v>2004</v>
      </c>
      <c r="D110">
        <v>14.13406</v>
      </c>
      <c r="E110">
        <v>6.6979</v>
      </c>
      <c r="F110">
        <v>3.6015</v>
      </c>
      <c r="G110">
        <v>3.0964</v>
      </c>
      <c r="H110">
        <v>1.38</v>
      </c>
      <c r="I110">
        <v>0.8660714285714286</v>
      </c>
      <c r="K110">
        <v>1.8156427620869158</v>
      </c>
      <c r="L110">
        <v>0.04349030290509787</v>
      </c>
      <c r="M110">
        <v>0.09896857816878767</v>
      </c>
      <c r="N110">
        <v>0.2521531586310276</v>
      </c>
      <c r="O110">
        <v>0.8253009289333575</v>
      </c>
      <c r="P110">
        <v>0.5988640074944102</v>
      </c>
      <c r="Q110">
        <v>0.1444143501417522</v>
      </c>
      <c r="R110">
        <v>3.778834088361349</v>
      </c>
      <c r="T110">
        <v>5.680397029786235</v>
      </c>
      <c r="U110">
        <v>0.38838390885816154</v>
      </c>
      <c r="V110">
        <v>0.741865666332099</v>
      </c>
      <c r="W110">
        <v>0.261976148046648</v>
      </c>
      <c r="X110">
        <v>4.255303091466249</v>
      </c>
      <c r="Y110">
        <v>0.518675856992848</v>
      </c>
      <c r="Z110">
        <v>0.7267732681669523</v>
      </c>
      <c r="AA110">
        <v>2.1609</v>
      </c>
      <c r="AB110">
        <v>14.734274969649194</v>
      </c>
    </row>
    <row r="111" spans="1:28" ht="12.75">
      <c r="A111" t="s">
        <v>54</v>
      </c>
      <c r="B111">
        <v>20041003</v>
      </c>
      <c r="C111">
        <f t="shared" si="1"/>
        <v>2004</v>
      </c>
      <c r="D111">
        <v>16.53546</v>
      </c>
      <c r="E111">
        <v>4.491</v>
      </c>
      <c r="F111">
        <v>1.8569</v>
      </c>
      <c r="G111">
        <v>2.6341</v>
      </c>
      <c r="H111">
        <v>1.54</v>
      </c>
      <c r="I111">
        <v>0.9375</v>
      </c>
      <c r="K111">
        <v>0.5399050329304944</v>
      </c>
      <c r="L111">
        <v>0.050090067600008864</v>
      </c>
      <c r="M111">
        <v>0.10801389313895243</v>
      </c>
      <c r="N111">
        <v>0.07184798852297138</v>
      </c>
      <c r="O111">
        <v>1.1306565279635</v>
      </c>
      <c r="P111">
        <v>0.32443134732695084</v>
      </c>
      <c r="Q111">
        <v>0.14422112137421012</v>
      </c>
      <c r="R111">
        <v>2.369165978857088</v>
      </c>
      <c r="T111">
        <v>1.7034811915653663</v>
      </c>
      <c r="U111">
        <v>0.4733594792316527</v>
      </c>
      <c r="V111">
        <v>0.886003808786331</v>
      </c>
      <c r="W111">
        <v>0.076593792755025</v>
      </c>
      <c r="X111">
        <v>6.371583748348214</v>
      </c>
      <c r="Y111">
        <v>0.2810312267739766</v>
      </c>
      <c r="Z111">
        <v>0.7553094661953167</v>
      </c>
      <c r="AA111">
        <v>1.11414</v>
      </c>
      <c r="AB111">
        <v>11.661502713655882</v>
      </c>
    </row>
    <row r="112" spans="1:28" ht="12.75">
      <c r="A112" t="s">
        <v>54</v>
      </c>
      <c r="B112">
        <v>20041108</v>
      </c>
      <c r="C112">
        <f t="shared" si="1"/>
        <v>2004</v>
      </c>
      <c r="D112">
        <v>12.98165</v>
      </c>
      <c r="E112">
        <v>2.008</v>
      </c>
      <c r="F112">
        <v>0.242</v>
      </c>
      <c r="G112">
        <v>1.766</v>
      </c>
      <c r="H112">
        <v>1.93</v>
      </c>
      <c r="I112">
        <v>0.8214285714285714</v>
      </c>
      <c r="K112">
        <v>1.4474021409587137</v>
      </c>
      <c r="L112">
        <v>0.017725796809255734</v>
      </c>
      <c r="M112">
        <v>0.6903253014007278</v>
      </c>
      <c r="N112">
        <v>2.783833766632235E-07</v>
      </c>
      <c r="O112">
        <v>0.06369800310194368</v>
      </c>
      <c r="P112">
        <v>0.0019534640301227067</v>
      </c>
      <c r="Q112">
        <v>0.13934209499377292</v>
      </c>
      <c r="R112">
        <v>2.360447079677913</v>
      </c>
      <c r="T112">
        <v>4.66048333247761</v>
      </c>
      <c r="U112">
        <v>0.1899709702688177</v>
      </c>
      <c r="V112">
        <v>6.851681801183196</v>
      </c>
      <c r="W112">
        <v>3.151584483320325E-07</v>
      </c>
      <c r="X112">
        <v>0.4333646816052265</v>
      </c>
      <c r="Y112">
        <v>0.0016927507773176233</v>
      </c>
      <c r="Z112">
        <v>0.7992511903265337</v>
      </c>
      <c r="AA112">
        <v>0.1452</v>
      </c>
      <c r="AB112">
        <v>13.081645041797152</v>
      </c>
    </row>
    <row r="113" spans="1:28" ht="12.75">
      <c r="A113" t="s">
        <v>54</v>
      </c>
      <c r="B113">
        <v>20041114</v>
      </c>
      <c r="C113">
        <f t="shared" si="1"/>
        <v>2004</v>
      </c>
      <c r="D113">
        <v>21.80433</v>
      </c>
      <c r="E113">
        <v>3.938</v>
      </c>
      <c r="F113">
        <v>0.3728</v>
      </c>
      <c r="G113">
        <v>3.5652</v>
      </c>
      <c r="H113">
        <v>1.93</v>
      </c>
      <c r="I113">
        <v>0.9821428571428571</v>
      </c>
      <c r="K113">
        <v>0.830968676431931</v>
      </c>
      <c r="L113">
        <v>0.034434121211725774</v>
      </c>
      <c r="M113">
        <v>0.7677429045423402</v>
      </c>
      <c r="N113">
        <v>0.0023861077145127287</v>
      </c>
      <c r="O113">
        <v>1.372611802515689</v>
      </c>
      <c r="P113">
        <v>0.04060606744574162</v>
      </c>
      <c r="Q113">
        <v>0.05662206728881127</v>
      </c>
      <c r="R113">
        <v>3.1053717471507514</v>
      </c>
      <c r="T113">
        <v>2.6756321251237267</v>
      </c>
      <c r="U113">
        <v>0.3690374817751441</v>
      </c>
      <c r="V113">
        <v>7.62007429883655</v>
      </c>
      <c r="W113">
        <v>0.0027013179230477697</v>
      </c>
      <c r="X113">
        <v>9.338463496458287</v>
      </c>
      <c r="Y113">
        <v>0.03518669971531205</v>
      </c>
      <c r="Z113">
        <v>0.3247780556288746</v>
      </c>
      <c r="AA113">
        <v>0.22368000000000002</v>
      </c>
      <c r="AB113">
        <v>20.589553475460946</v>
      </c>
    </row>
    <row r="114" spans="1:28" ht="12.75">
      <c r="A114" t="s">
        <v>55</v>
      </c>
      <c r="B114">
        <v>20000510</v>
      </c>
      <c r="C114">
        <f t="shared" si="1"/>
        <v>2000</v>
      </c>
      <c r="D114">
        <v>17.65705</v>
      </c>
      <c r="E114">
        <v>5.8173</v>
      </c>
      <c r="F114">
        <v>2.2882</v>
      </c>
      <c r="G114">
        <v>3.5291</v>
      </c>
      <c r="H114">
        <v>2.16</v>
      </c>
      <c r="I114">
        <v>0.8947368421052632</v>
      </c>
      <c r="K114">
        <v>1.8801158674696312</v>
      </c>
      <c r="L114">
        <v>0.08474768889494563</v>
      </c>
      <c r="M114">
        <v>0.05869551101077723</v>
      </c>
      <c r="N114">
        <v>0.21246134783547752</v>
      </c>
      <c r="O114">
        <v>0.9052041385307781</v>
      </c>
      <c r="P114">
        <v>0.9387469192281057</v>
      </c>
      <c r="Q114">
        <v>0.09474368776526679</v>
      </c>
      <c r="R114">
        <v>4.174715160734983</v>
      </c>
      <c r="T114">
        <v>6.125565262960929</v>
      </c>
      <c r="U114">
        <v>0.9715839744597001</v>
      </c>
      <c r="V114">
        <v>0.6421989062890916</v>
      </c>
      <c r="W114">
        <v>0.24880374108117598</v>
      </c>
      <c r="X114">
        <v>6.782082870776181</v>
      </c>
      <c r="Y114">
        <v>0.8136319677430162</v>
      </c>
      <c r="Z114">
        <v>0.5713057875718384</v>
      </c>
      <c r="AA114">
        <v>1.37292</v>
      </c>
      <c r="AB114">
        <v>17.528092510881933</v>
      </c>
    </row>
    <row r="115" spans="1:28" ht="12.75">
      <c r="A115" t="s">
        <v>55</v>
      </c>
      <c r="B115">
        <v>20000527</v>
      </c>
      <c r="C115">
        <f t="shared" si="1"/>
        <v>2000</v>
      </c>
      <c r="D115">
        <v>14.79166</v>
      </c>
      <c r="E115">
        <v>3.7632</v>
      </c>
      <c r="F115">
        <v>3.499365272</v>
      </c>
      <c r="G115">
        <v>5.9329</v>
      </c>
      <c r="H115">
        <v>2.16</v>
      </c>
      <c r="I115">
        <v>0.8289473684210527</v>
      </c>
      <c r="K115">
        <v>1.9195055013794855</v>
      </c>
      <c r="L115">
        <v>0.05260848112504832</v>
      </c>
      <c r="M115">
        <v>0.017669090837284244</v>
      </c>
      <c r="N115">
        <v>0.43131788447681446</v>
      </c>
      <c r="O115">
        <v>0.29243530226255954</v>
      </c>
      <c r="P115">
        <v>3.808102429560608</v>
      </c>
      <c r="Q115">
        <v>0.03990536353682821</v>
      </c>
      <c r="R115">
        <v>6.561544053178628</v>
      </c>
      <c r="T115">
        <v>6.253899786047363</v>
      </c>
      <c r="U115">
        <v>0.6031262663118001</v>
      </c>
      <c r="V115">
        <v>0.1933209306030761</v>
      </c>
      <c r="W115">
        <v>0.5050965944928</v>
      </c>
      <c r="X115">
        <v>2.1910200913401203</v>
      </c>
      <c r="Y115">
        <v>3.3005635594288227</v>
      </c>
      <c r="Z115">
        <v>0.24062991088368862</v>
      </c>
      <c r="AA115">
        <v>2.0996191632</v>
      </c>
      <c r="AB115">
        <v>15.38727630230767</v>
      </c>
    </row>
    <row r="116" spans="1:28" ht="12.75">
      <c r="A116" t="s">
        <v>55</v>
      </c>
      <c r="B116">
        <v>20000607</v>
      </c>
      <c r="C116">
        <f t="shared" si="1"/>
        <v>2000</v>
      </c>
      <c r="D116">
        <v>24.57019</v>
      </c>
      <c r="E116">
        <v>16.7986</v>
      </c>
      <c r="F116">
        <v>10.5455</v>
      </c>
      <c r="G116">
        <v>6.2531</v>
      </c>
      <c r="H116">
        <v>1.98</v>
      </c>
      <c r="I116">
        <v>0.9473684210526315</v>
      </c>
      <c r="K116">
        <v>1.721794336500241</v>
      </c>
      <c r="L116">
        <v>0.1426597384281242</v>
      </c>
      <c r="M116">
        <v>0.21288571167849896</v>
      </c>
      <c r="N116">
        <v>0.7683238251937491</v>
      </c>
      <c r="O116">
        <v>0.8275987990132833</v>
      </c>
      <c r="P116">
        <v>2.962644330438224</v>
      </c>
      <c r="Q116">
        <v>0.0971300630444113</v>
      </c>
      <c r="R116">
        <v>6.733036804296532</v>
      </c>
      <c r="T116">
        <v>5.558289600659186</v>
      </c>
      <c r="U116">
        <v>1.552087175070715</v>
      </c>
      <c r="V116">
        <v>2.1599686262207554</v>
      </c>
      <c r="W116">
        <v>0.87632714817075</v>
      </c>
      <c r="X116">
        <v>5.7544490950412115</v>
      </c>
      <c r="Y116">
        <v>2.5673619165545616</v>
      </c>
      <c r="Z116">
        <v>0.5633380013034591</v>
      </c>
      <c r="AA116">
        <v>6.3273</v>
      </c>
      <c r="AB116">
        <v>25.35912156302064</v>
      </c>
    </row>
    <row r="117" spans="1:28" ht="12.75">
      <c r="A117" t="s">
        <v>55</v>
      </c>
      <c r="B117">
        <v>20000624</v>
      </c>
      <c r="C117">
        <f t="shared" si="1"/>
        <v>2000</v>
      </c>
      <c r="D117">
        <v>17.22072</v>
      </c>
      <c r="E117">
        <v>10.0869</v>
      </c>
      <c r="F117">
        <v>5.2219</v>
      </c>
      <c r="G117">
        <v>4.865</v>
      </c>
      <c r="H117">
        <v>1.98</v>
      </c>
      <c r="I117">
        <v>0.8552631578947368</v>
      </c>
      <c r="K117">
        <v>2.7126391468863824</v>
      </c>
      <c r="L117">
        <v>0.03887703195676847</v>
      </c>
      <c r="M117">
        <v>0.058582084826423686</v>
      </c>
      <c r="N117">
        <v>0.1548362840765579</v>
      </c>
      <c r="O117">
        <v>0.37567564590787234</v>
      </c>
      <c r="P117">
        <v>1.5260351297211294</v>
      </c>
      <c r="Q117">
        <v>0.07124586195235431</v>
      </c>
      <c r="R117">
        <v>4.937891185327488</v>
      </c>
      <c r="T117">
        <v>8.756930860352771</v>
      </c>
      <c r="U117">
        <v>0.4229682696026802</v>
      </c>
      <c r="V117">
        <v>0.5943821418826483</v>
      </c>
      <c r="W117">
        <v>0.176601629168469</v>
      </c>
      <c r="X117">
        <v>2.6121429649257872</v>
      </c>
      <c r="Y117">
        <v>1.3224282223546249</v>
      </c>
      <c r="Z117">
        <v>0.4132139959080441</v>
      </c>
      <c r="AA117">
        <v>3.1331399999999996</v>
      </c>
      <c r="AB117">
        <v>17.431808084195026</v>
      </c>
    </row>
    <row r="118" spans="1:28" ht="12.75">
      <c r="A118" t="s">
        <v>55</v>
      </c>
      <c r="B118">
        <v>20000628</v>
      </c>
      <c r="C118">
        <f t="shared" si="1"/>
        <v>2000</v>
      </c>
      <c r="D118">
        <v>20.84798</v>
      </c>
      <c r="E118">
        <v>10.2033</v>
      </c>
      <c r="F118">
        <v>3.7109</v>
      </c>
      <c r="G118">
        <v>6.4924</v>
      </c>
      <c r="H118">
        <v>1.98</v>
      </c>
      <c r="I118">
        <v>0.9342105263157895</v>
      </c>
      <c r="K118">
        <v>4.325420525616735</v>
      </c>
      <c r="L118">
        <v>0.002524665275618777</v>
      </c>
      <c r="M118">
        <v>0.043702939538611936</v>
      </c>
      <c r="N118">
        <v>0.25062738715207866</v>
      </c>
      <c r="O118">
        <v>0.32718014235743786</v>
      </c>
      <c r="P118">
        <v>1.984238395899473</v>
      </c>
      <c r="Q118">
        <v>0.1076912228703824</v>
      </c>
      <c r="R118">
        <v>7.041385278710338</v>
      </c>
      <c r="T118">
        <v>13.96330526611064</v>
      </c>
      <c r="U118">
        <v>0.02746745955663252</v>
      </c>
      <c r="V118">
        <v>0.44341622334702824</v>
      </c>
      <c r="W118">
        <v>0.285858092948091</v>
      </c>
      <c r="X118">
        <v>2.274944666846954</v>
      </c>
      <c r="Y118">
        <v>1.719497017802368</v>
      </c>
      <c r="Z118">
        <v>0.6245909489628116</v>
      </c>
      <c r="AA118">
        <v>2.22654</v>
      </c>
      <c r="AB118">
        <v>21.565619675574524</v>
      </c>
    </row>
    <row r="119" spans="1:28" ht="12.75">
      <c r="A119" t="s">
        <v>55</v>
      </c>
      <c r="B119">
        <v>20000701</v>
      </c>
      <c r="C119">
        <f t="shared" si="1"/>
        <v>2000</v>
      </c>
      <c r="D119">
        <v>34.94797</v>
      </c>
      <c r="E119">
        <v>16.9926</v>
      </c>
      <c r="F119">
        <v>5.7336</v>
      </c>
      <c r="G119">
        <v>11.259</v>
      </c>
      <c r="H119">
        <v>1.57</v>
      </c>
      <c r="I119">
        <v>0.9736842105263158</v>
      </c>
      <c r="K119">
        <v>6.337725334004183</v>
      </c>
      <c r="L119">
        <v>0.0514795191662646</v>
      </c>
      <c r="M119">
        <v>0.22224760420797887</v>
      </c>
      <c r="N119">
        <v>0.3578571151033858</v>
      </c>
      <c r="O119">
        <v>0.6162992003001045</v>
      </c>
      <c r="P119">
        <v>2.1111343685898643</v>
      </c>
      <c r="Q119">
        <v>0.26288773824098194</v>
      </c>
      <c r="R119">
        <v>9.959630879612762</v>
      </c>
      <c r="T119">
        <v>20.028036661902124</v>
      </c>
      <c r="U119">
        <v>0.4915074472125976</v>
      </c>
      <c r="V119">
        <v>1.8524765148205387</v>
      </c>
      <c r="W119">
        <v>0.38331295356774</v>
      </c>
      <c r="X119">
        <v>3.5284064852156667</v>
      </c>
      <c r="Y119">
        <v>1.8287722971668943</v>
      </c>
      <c r="Z119">
        <v>1.3868712061621484</v>
      </c>
      <c r="AA119">
        <v>3.44016</v>
      </c>
      <c r="AB119">
        <v>32.9395435660477</v>
      </c>
    </row>
    <row r="120" spans="1:28" ht="12.75">
      <c r="A120" t="s">
        <v>55</v>
      </c>
      <c r="B120">
        <v>20000726</v>
      </c>
      <c r="C120">
        <f t="shared" si="1"/>
        <v>2000</v>
      </c>
      <c r="D120">
        <v>49.85896</v>
      </c>
      <c r="E120">
        <v>23.6654</v>
      </c>
      <c r="F120">
        <v>13.0951</v>
      </c>
      <c r="G120">
        <v>10.5703</v>
      </c>
      <c r="H120">
        <v>1.57</v>
      </c>
      <c r="I120">
        <v>0.9868421052631579</v>
      </c>
      <c r="K120">
        <v>7.029475975040922</v>
      </c>
      <c r="L120">
        <v>0.06591950006686832</v>
      </c>
      <c r="M120">
        <v>0.07815571980397282</v>
      </c>
      <c r="N120">
        <v>0.3777760462236767</v>
      </c>
      <c r="O120">
        <v>0.4324487041780396</v>
      </c>
      <c r="P120">
        <v>3.7031605546314665</v>
      </c>
      <c r="Q120">
        <v>0.1708021537092157</v>
      </c>
      <c r="R120">
        <v>11.857738653654161</v>
      </c>
      <c r="T120">
        <v>22.214058691800485</v>
      </c>
      <c r="U120">
        <v>0.6293750548592794</v>
      </c>
      <c r="V120">
        <v>0.6514429523400745</v>
      </c>
      <c r="W120">
        <v>0.4046487996286049</v>
      </c>
      <c r="X120">
        <v>2.475834483643492</v>
      </c>
      <c r="Y120">
        <v>3.2078666024440423</v>
      </c>
      <c r="Z120">
        <v>0.9010712729121308</v>
      </c>
      <c r="AA120">
        <v>7.85706</v>
      </c>
      <c r="AB120">
        <v>38.341357857628104</v>
      </c>
    </row>
    <row r="121" spans="1:28" ht="12.75">
      <c r="A121" t="s">
        <v>55</v>
      </c>
      <c r="B121">
        <v>20000729</v>
      </c>
      <c r="C121">
        <f t="shared" si="1"/>
        <v>2000</v>
      </c>
      <c r="D121">
        <v>53.49873</v>
      </c>
      <c r="E121">
        <v>31.6035</v>
      </c>
      <c r="F121">
        <v>16.9739</v>
      </c>
      <c r="G121">
        <v>14.6296</v>
      </c>
      <c r="H121">
        <v>1.57</v>
      </c>
      <c r="I121">
        <v>1</v>
      </c>
      <c r="K121">
        <v>8.96977309916217</v>
      </c>
      <c r="L121">
        <v>0.020454164957917624</v>
      </c>
      <c r="M121">
        <v>0.27418663907315854</v>
      </c>
      <c r="N121">
        <v>0.3545942636718249</v>
      </c>
      <c r="O121">
        <v>0.14185692041142053</v>
      </c>
      <c r="P121">
        <v>4.484108372355692</v>
      </c>
      <c r="Q121">
        <v>0.2838530595192962</v>
      </c>
      <c r="R121">
        <v>14.528826519151481</v>
      </c>
      <c r="T121">
        <v>28.345650057614943</v>
      </c>
      <c r="U121">
        <v>0.19528881710922438</v>
      </c>
      <c r="V121">
        <v>2.2853983572542234</v>
      </c>
      <c r="W121">
        <v>0.37981800218491496</v>
      </c>
      <c r="X121">
        <v>0.8121524053716902</v>
      </c>
      <c r="Y121">
        <v>3.884363445011651</v>
      </c>
      <c r="Z121">
        <v>1.497474312276513</v>
      </c>
      <c r="AA121">
        <v>10.18434</v>
      </c>
      <c r="AB121">
        <v>47.58448539682316</v>
      </c>
    </row>
    <row r="122" spans="1:28" ht="12.75">
      <c r="A122" t="s">
        <v>55</v>
      </c>
      <c r="B122">
        <v>20000831</v>
      </c>
      <c r="C122">
        <f t="shared" si="1"/>
        <v>2000</v>
      </c>
      <c r="D122">
        <v>28.89295</v>
      </c>
      <c r="E122">
        <v>14.9223</v>
      </c>
      <c r="F122">
        <v>7.2551</v>
      </c>
      <c r="G122">
        <v>7.6672</v>
      </c>
      <c r="H122">
        <v>1.38</v>
      </c>
      <c r="I122">
        <v>0.9605263157894737</v>
      </c>
      <c r="K122">
        <v>6.243495410752523</v>
      </c>
      <c r="L122">
        <v>2.349512063554594E-06</v>
      </c>
      <c r="M122">
        <v>0.07750732833222042</v>
      </c>
      <c r="N122">
        <v>0.20612209362558775</v>
      </c>
      <c r="O122">
        <v>0.2576852397356813</v>
      </c>
      <c r="P122">
        <v>0.9903165154356164</v>
      </c>
      <c r="Q122">
        <v>0.1738092764040891</v>
      </c>
      <c r="R122">
        <v>7.948938213797781</v>
      </c>
      <c r="T122">
        <v>19.533320941371873</v>
      </c>
      <c r="U122">
        <v>2.0981980308207397E-05</v>
      </c>
      <c r="V122">
        <v>0.5809927437851949</v>
      </c>
      <c r="W122">
        <v>0.21415187661542698</v>
      </c>
      <c r="X122">
        <v>1.3286411766065152</v>
      </c>
      <c r="Y122">
        <v>0.857712704236168</v>
      </c>
      <c r="Z122">
        <v>0.8747048733449387</v>
      </c>
      <c r="AA122">
        <v>4.353059999999999</v>
      </c>
      <c r="AB122">
        <v>27.742605297940425</v>
      </c>
    </row>
    <row r="123" spans="1:28" ht="12.75">
      <c r="A123" t="s">
        <v>55</v>
      </c>
      <c r="B123">
        <v>20000903</v>
      </c>
      <c r="C123">
        <f t="shared" si="1"/>
        <v>2000</v>
      </c>
      <c r="D123">
        <v>13.58627</v>
      </c>
      <c r="E123">
        <v>6.739</v>
      </c>
      <c r="F123">
        <v>4.0995</v>
      </c>
      <c r="G123">
        <v>2.6395</v>
      </c>
      <c r="H123">
        <v>1.35</v>
      </c>
      <c r="I123">
        <v>0.8026315789473685</v>
      </c>
      <c r="K123">
        <v>1.545637789692733</v>
      </c>
      <c r="L123">
        <v>0.003439608972903486</v>
      </c>
      <c r="M123">
        <v>0.39284397133197363</v>
      </c>
      <c r="N123">
        <v>0.03661230053966735</v>
      </c>
      <c r="O123">
        <v>0.26209297234353907</v>
      </c>
      <c r="P123">
        <v>0.21770610433919754</v>
      </c>
      <c r="Q123">
        <v>0.033918894782415554</v>
      </c>
      <c r="R123">
        <v>2.4922516420024294</v>
      </c>
      <c r="T123">
        <v>4.827964938012297</v>
      </c>
      <c r="U123">
        <v>0.030381694969051336</v>
      </c>
      <c r="V123">
        <v>2.8926921451410124</v>
      </c>
      <c r="W123">
        <v>0.037852570020021</v>
      </c>
      <c r="X123">
        <v>1.3278170364652788</v>
      </c>
      <c r="Y123">
        <v>0.18854995635807797</v>
      </c>
      <c r="Z123">
        <v>0.1693974716579416</v>
      </c>
      <c r="AA123">
        <v>2.4596999999999998</v>
      </c>
      <c r="AB123">
        <v>11.934355812623679</v>
      </c>
    </row>
    <row r="124" spans="1:28" ht="12.75">
      <c r="A124" t="s">
        <v>55</v>
      </c>
      <c r="B124">
        <v>20000909</v>
      </c>
      <c r="C124">
        <f t="shared" si="1"/>
        <v>2000</v>
      </c>
      <c r="D124">
        <v>17.47804</v>
      </c>
      <c r="E124">
        <v>13.3136</v>
      </c>
      <c r="F124">
        <v>9.6686</v>
      </c>
      <c r="G124">
        <v>3.645</v>
      </c>
      <c r="H124">
        <v>1.35</v>
      </c>
      <c r="I124">
        <v>0.881578947368421</v>
      </c>
      <c r="K124">
        <v>1.705962183403302</v>
      </c>
      <c r="L124">
        <v>0.027602520766164686</v>
      </c>
      <c r="M124">
        <v>0.14953295539672729</v>
      </c>
      <c r="N124">
        <v>0.1877755461475538</v>
      </c>
      <c r="O124">
        <v>0.40620598337888675</v>
      </c>
      <c r="P124">
        <v>1.4941662781322185</v>
      </c>
      <c r="Q124">
        <v>0.03588499749215609</v>
      </c>
      <c r="R124">
        <v>4.007130464717009</v>
      </c>
      <c r="T124">
        <v>5.328755328040599</v>
      </c>
      <c r="U124">
        <v>0.2438100879782918</v>
      </c>
      <c r="V124">
        <v>1.1010804214437204</v>
      </c>
      <c r="W124">
        <v>0.19413658535051848</v>
      </c>
      <c r="X124">
        <v>2.0579232637250593</v>
      </c>
      <c r="Y124">
        <v>1.294061034203245</v>
      </c>
      <c r="Z124">
        <v>0.17921656600598443</v>
      </c>
      <c r="AA124">
        <v>5.801159999999999</v>
      </c>
      <c r="AB124">
        <v>16.20014328674742</v>
      </c>
    </row>
    <row r="125" spans="1:28" ht="12.75">
      <c r="A125" t="s">
        <v>55</v>
      </c>
      <c r="B125">
        <v>20000915</v>
      </c>
      <c r="C125">
        <f t="shared" si="1"/>
        <v>2000</v>
      </c>
      <c r="D125">
        <v>17.24402</v>
      </c>
      <c r="E125">
        <v>10.6209</v>
      </c>
      <c r="F125">
        <v>6.4477</v>
      </c>
      <c r="G125">
        <v>4.1732</v>
      </c>
      <c r="H125">
        <v>1.35</v>
      </c>
      <c r="I125">
        <v>0.868421052631579</v>
      </c>
      <c r="K125">
        <v>1.0917509427750656</v>
      </c>
      <c r="L125">
        <v>0.037935622515364614</v>
      </c>
      <c r="M125">
        <v>0.11307744115987006</v>
      </c>
      <c r="N125">
        <v>0.2200715603648991</v>
      </c>
      <c r="O125">
        <v>1.1151459049240007</v>
      </c>
      <c r="P125">
        <v>1.4223808851592166</v>
      </c>
      <c r="Q125">
        <v>0.13365392314925334</v>
      </c>
      <c r="R125">
        <v>4.13401628004767</v>
      </c>
      <c r="T125">
        <v>3.4102008296573336</v>
      </c>
      <c r="U125">
        <v>0.33508126092309276</v>
      </c>
      <c r="V125">
        <v>0.8326415821700012</v>
      </c>
      <c r="W125">
        <v>0.22752665157170998</v>
      </c>
      <c r="X125">
        <v>5.649559076165285</v>
      </c>
      <c r="Y125">
        <v>1.2318894531477202</v>
      </c>
      <c r="Z125">
        <v>0.6674933485859289</v>
      </c>
      <c r="AA125">
        <v>3.86862</v>
      </c>
      <c r="AB125">
        <v>16.22301220222107</v>
      </c>
    </row>
    <row r="126" spans="1:28" ht="12.75">
      <c r="A126" t="s">
        <v>55</v>
      </c>
      <c r="B126">
        <v>20000918</v>
      </c>
      <c r="C126">
        <f t="shared" si="1"/>
        <v>2000</v>
      </c>
      <c r="D126">
        <v>16.31191</v>
      </c>
      <c r="E126">
        <v>7.2712</v>
      </c>
      <c r="F126">
        <v>3.7523</v>
      </c>
      <c r="G126">
        <v>3.5189</v>
      </c>
      <c r="H126">
        <v>1.35</v>
      </c>
      <c r="I126">
        <v>0.8421052631578947</v>
      </c>
      <c r="K126">
        <v>1.6724857633007382</v>
      </c>
      <c r="L126">
        <v>0.016511394259221195</v>
      </c>
      <c r="M126">
        <v>0.05219805286825573</v>
      </c>
      <c r="N126">
        <v>0.09761829987719486</v>
      </c>
      <c r="O126">
        <v>1.0955617849246329</v>
      </c>
      <c r="P126">
        <v>0.7494652552454824</v>
      </c>
      <c r="Q126">
        <v>0.06564343537343151</v>
      </c>
      <c r="R126">
        <v>3.749483985848957</v>
      </c>
      <c r="T126">
        <v>5.224188149634927</v>
      </c>
      <c r="U126">
        <v>0.14584336412925147</v>
      </c>
      <c r="V126">
        <v>0.38435844391783164</v>
      </c>
      <c r="W126">
        <v>0.10092519390671698</v>
      </c>
      <c r="X126">
        <v>5.550341886376403</v>
      </c>
      <c r="Y126">
        <v>0.6490936099258866</v>
      </c>
      <c r="Z126">
        <v>0.32783591725298783</v>
      </c>
      <c r="AA126">
        <v>2.2513799999999997</v>
      </c>
      <c r="AB126">
        <v>14.633966565144005</v>
      </c>
    </row>
    <row r="127" spans="1:28" ht="12.75">
      <c r="A127" t="s">
        <v>55</v>
      </c>
      <c r="B127">
        <v>20000921</v>
      </c>
      <c r="C127">
        <f t="shared" si="1"/>
        <v>2000</v>
      </c>
      <c r="D127">
        <v>13.92937</v>
      </c>
      <c r="E127">
        <v>11.6434</v>
      </c>
      <c r="F127">
        <v>8.7261</v>
      </c>
      <c r="G127">
        <v>2.9173</v>
      </c>
      <c r="H127">
        <v>1.35</v>
      </c>
      <c r="I127">
        <v>0.8157894736842105</v>
      </c>
      <c r="K127">
        <v>1.0981410286635893</v>
      </c>
      <c r="L127">
        <v>0.027154999620527764</v>
      </c>
      <c r="M127">
        <v>0.0710877448834342</v>
      </c>
      <c r="N127">
        <v>0.15266415726640445</v>
      </c>
      <c r="O127">
        <v>0.38902418209944145</v>
      </c>
      <c r="P127">
        <v>1.5796649345162062</v>
      </c>
      <c r="Q127">
        <v>0.0472432259842382</v>
      </c>
      <c r="R127">
        <v>3.364980273033842</v>
      </c>
      <c r="T127">
        <v>3.430160946333061</v>
      </c>
      <c r="U127">
        <v>0.23985718198053121</v>
      </c>
      <c r="V127">
        <v>0.5234519968395442</v>
      </c>
      <c r="W127">
        <v>0.15783577151108397</v>
      </c>
      <c r="X127">
        <v>1.9708767158836147</v>
      </c>
      <c r="Y127">
        <v>1.3681093388146683</v>
      </c>
      <c r="Z127">
        <v>0.23594173943555574</v>
      </c>
      <c r="AA127">
        <v>5.23566</v>
      </c>
      <c r="AB127">
        <v>13.16189369079806</v>
      </c>
    </row>
    <row r="128" spans="1:28" ht="12.75">
      <c r="A128" t="s">
        <v>55</v>
      </c>
      <c r="B128">
        <v>20001006</v>
      </c>
      <c r="C128">
        <f t="shared" si="1"/>
        <v>2000</v>
      </c>
      <c r="D128">
        <v>20.09159</v>
      </c>
      <c r="E128">
        <v>20.0239</v>
      </c>
      <c r="F128">
        <v>15.3835</v>
      </c>
      <c r="G128">
        <v>4.6404</v>
      </c>
      <c r="H128">
        <v>1.62</v>
      </c>
      <c r="I128">
        <v>0.9210526315789473</v>
      </c>
      <c r="K128">
        <v>0.7300816189262558</v>
      </c>
      <c r="L128">
        <v>0.03801220645996138</v>
      </c>
      <c r="M128">
        <v>0.16045064887278804</v>
      </c>
      <c r="N128">
        <v>0.28932791260794494</v>
      </c>
      <c r="O128">
        <v>0.5180391422232765</v>
      </c>
      <c r="P128">
        <v>3.421298267245098</v>
      </c>
      <c r="Q128">
        <v>0.045236062161394974</v>
      </c>
      <c r="R128">
        <v>5.20244585849672</v>
      </c>
      <c r="T128">
        <v>2.3132131096377964</v>
      </c>
      <c r="U128">
        <v>0.3691012432366532</v>
      </c>
      <c r="V128">
        <v>1.3728221356258588</v>
      </c>
      <c r="W128">
        <v>0.31235896023030296</v>
      </c>
      <c r="X128">
        <v>3.043434469704642</v>
      </c>
      <c r="Y128">
        <v>2.9638394679534543</v>
      </c>
      <c r="Z128">
        <v>0.2415364185264669</v>
      </c>
      <c r="AA128">
        <v>9.2301</v>
      </c>
      <c r="AB128">
        <v>19.84640580491517</v>
      </c>
    </row>
    <row r="129" spans="1:28" ht="12.75">
      <c r="A129" t="s">
        <v>55</v>
      </c>
      <c r="B129">
        <v>20001009</v>
      </c>
      <c r="C129">
        <f t="shared" si="1"/>
        <v>2000</v>
      </c>
      <c r="D129">
        <v>20.00252</v>
      </c>
      <c r="E129">
        <v>12.915</v>
      </c>
      <c r="F129">
        <v>9.2005</v>
      </c>
      <c r="G129">
        <v>3.7145</v>
      </c>
      <c r="H129">
        <v>1.62</v>
      </c>
      <c r="I129">
        <v>0.9078947368421053</v>
      </c>
      <c r="K129">
        <v>0.533905982148582</v>
      </c>
      <c r="L129">
        <v>0.03527185578935577</v>
      </c>
      <c r="M129">
        <v>0.11741810887154935</v>
      </c>
      <c r="N129">
        <v>0.2648751717365613</v>
      </c>
      <c r="O129">
        <v>1.263880768279199</v>
      </c>
      <c r="P129">
        <v>1.6186801346432365</v>
      </c>
      <c r="Q129">
        <v>0.17569325688762424</v>
      </c>
      <c r="R129">
        <v>4.009725278356108</v>
      </c>
      <c r="T129">
        <v>1.691644174026099</v>
      </c>
      <c r="U129">
        <v>0.34249224224402963</v>
      </c>
      <c r="V129">
        <v>1.0046340112341428</v>
      </c>
      <c r="W129">
        <v>0.2859597350587019</v>
      </c>
      <c r="X129">
        <v>7.425188527780839</v>
      </c>
      <c r="Y129">
        <v>1.4022478294214586</v>
      </c>
      <c r="Z129">
        <v>0.9381081818413224</v>
      </c>
      <c r="AA129">
        <v>5.5203</v>
      </c>
      <c r="AB129">
        <v>18.61057470160659</v>
      </c>
    </row>
    <row r="130" spans="1:28" ht="12.75">
      <c r="A130" t="s">
        <v>55</v>
      </c>
      <c r="B130">
        <v>20010416</v>
      </c>
      <c r="C130">
        <f aca="true" t="shared" si="2" ref="C130:C193">INT(B130/10000)</f>
        <v>2001</v>
      </c>
      <c r="D130">
        <v>34.12768</v>
      </c>
      <c r="E130">
        <v>27.4529</v>
      </c>
      <c r="F130">
        <v>12.8092</v>
      </c>
      <c r="G130">
        <v>14.6437</v>
      </c>
      <c r="H130">
        <v>2.1</v>
      </c>
      <c r="I130">
        <v>0.9711538461538461</v>
      </c>
      <c r="K130">
        <v>0.00030796399006033777</v>
      </c>
      <c r="L130">
        <v>0.11136451698643621</v>
      </c>
      <c r="M130">
        <v>0.39353807186309236</v>
      </c>
      <c r="N130">
        <v>3.984096971813572</v>
      </c>
      <c r="O130">
        <v>0.9428578732495625</v>
      </c>
      <c r="P130">
        <v>11.671725463744824</v>
      </c>
      <c r="Q130">
        <v>0.07041377057212629</v>
      </c>
      <c r="R130">
        <v>17.174304632219677</v>
      </c>
      <c r="T130">
        <v>0.001000303296852217</v>
      </c>
      <c r="U130">
        <v>1.2550225987624706</v>
      </c>
      <c r="V130">
        <v>4.201481661440517</v>
      </c>
      <c r="W130">
        <v>4.625109405171299</v>
      </c>
      <c r="X130">
        <v>6.894753564213907</v>
      </c>
      <c r="Y130">
        <v>10.11557506013177</v>
      </c>
      <c r="Z130">
        <v>0.41919336211865393</v>
      </c>
      <c r="AA130">
        <v>7.68552</v>
      </c>
      <c r="AB130">
        <v>35.197655955135474</v>
      </c>
    </row>
    <row r="131" spans="1:28" ht="12.75">
      <c r="A131" t="s">
        <v>55</v>
      </c>
      <c r="B131">
        <v>20010428</v>
      </c>
      <c r="C131">
        <f t="shared" si="2"/>
        <v>2001</v>
      </c>
      <c r="D131">
        <v>18.07894</v>
      </c>
      <c r="E131">
        <v>13.3483</v>
      </c>
      <c r="F131">
        <v>8.5781</v>
      </c>
      <c r="G131">
        <v>4.7702</v>
      </c>
      <c r="H131">
        <v>2.1</v>
      </c>
      <c r="I131">
        <v>0.8269230769230769</v>
      </c>
      <c r="K131">
        <v>0.6283266542327363</v>
      </c>
      <c r="L131">
        <v>0.046747985936142905</v>
      </c>
      <c r="M131">
        <v>0.1460421376036373</v>
      </c>
      <c r="N131">
        <v>0.7135389959190643</v>
      </c>
      <c r="O131">
        <v>0.8198695996535327</v>
      </c>
      <c r="P131">
        <v>2.6712535783343623</v>
      </c>
      <c r="Q131">
        <v>0.11507980786927217</v>
      </c>
      <c r="R131">
        <v>5.140858759548748</v>
      </c>
      <c r="T131">
        <v>2.040878946937877</v>
      </c>
      <c r="U131">
        <v>0.5268265007932038</v>
      </c>
      <c r="V131">
        <v>1.559171543516423</v>
      </c>
      <c r="W131">
        <v>0.8283422678538599</v>
      </c>
      <c r="X131">
        <v>5.995388069380419</v>
      </c>
      <c r="Y131">
        <v>2.315104665563061</v>
      </c>
      <c r="Z131">
        <v>0.6851030868070752</v>
      </c>
      <c r="AA131">
        <v>5.146859999999999</v>
      </c>
      <c r="AB131">
        <v>19.097675080851918</v>
      </c>
    </row>
    <row r="132" spans="1:28" ht="12.75">
      <c r="A132" t="s">
        <v>55</v>
      </c>
      <c r="B132">
        <v>20010513</v>
      </c>
      <c r="C132">
        <f t="shared" si="2"/>
        <v>2001</v>
      </c>
      <c r="D132">
        <v>27.16301</v>
      </c>
      <c r="E132">
        <v>15.2697</v>
      </c>
      <c r="F132">
        <v>7.5042</v>
      </c>
      <c r="G132">
        <v>7.7655</v>
      </c>
      <c r="H132">
        <v>2.16</v>
      </c>
      <c r="I132">
        <v>0.9326923076923077</v>
      </c>
      <c r="K132">
        <v>0.7411927384189871</v>
      </c>
      <c r="L132">
        <v>0.09907982709805593</v>
      </c>
      <c r="M132">
        <v>0.14073311500464109</v>
      </c>
      <c r="N132">
        <v>1.0721108308598397</v>
      </c>
      <c r="O132">
        <v>1.776671366342645</v>
      </c>
      <c r="P132">
        <v>4.384059492822019</v>
      </c>
      <c r="Q132">
        <v>0.06853341312798254</v>
      </c>
      <c r="R132">
        <v>8.28238078367417</v>
      </c>
      <c r="T132">
        <v>2.4148641954331946</v>
      </c>
      <c r="U132">
        <v>1.1358937742837998</v>
      </c>
      <c r="V132">
        <v>1.5397881537830518</v>
      </c>
      <c r="W132">
        <v>1.25549982756456</v>
      </c>
      <c r="X132">
        <v>13.31139786902473</v>
      </c>
      <c r="Y132">
        <v>3.7997578248035593</v>
      </c>
      <c r="Z132">
        <v>0.41325745794351476</v>
      </c>
      <c r="AA132">
        <v>4.50252</v>
      </c>
      <c r="AB132">
        <v>28.372979102836414</v>
      </c>
    </row>
    <row r="133" spans="1:28" ht="12.75">
      <c r="A133" t="s">
        <v>55</v>
      </c>
      <c r="B133">
        <v>20010528</v>
      </c>
      <c r="C133">
        <f t="shared" si="2"/>
        <v>2001</v>
      </c>
      <c r="D133">
        <v>22.05743</v>
      </c>
      <c r="E133">
        <v>15.5539</v>
      </c>
      <c r="F133">
        <v>10.3456</v>
      </c>
      <c r="G133">
        <v>5.2083</v>
      </c>
      <c r="H133">
        <v>2.16</v>
      </c>
      <c r="I133">
        <v>0.8942307692307693</v>
      </c>
      <c r="K133">
        <v>2.567670034191519</v>
      </c>
      <c r="L133">
        <v>0.019859727673666488</v>
      </c>
      <c r="M133">
        <v>0.046758674803659174</v>
      </c>
      <c r="N133">
        <v>0.23567420516286805</v>
      </c>
      <c r="O133">
        <v>0.4515001361134246</v>
      </c>
      <c r="P133">
        <v>2.115512311838442</v>
      </c>
      <c r="Q133">
        <v>0.12767590815342064</v>
      </c>
      <c r="R133">
        <v>5.564650997937001</v>
      </c>
      <c r="T133">
        <v>8.36567077610887</v>
      </c>
      <c r="U133">
        <v>0.22768046416920001</v>
      </c>
      <c r="V133">
        <v>0.5115956791469733</v>
      </c>
      <c r="W133">
        <v>0.27598725376749594</v>
      </c>
      <c r="X133">
        <v>3.3827853949696185</v>
      </c>
      <c r="Y133">
        <v>1.8335596206068012</v>
      </c>
      <c r="Z133">
        <v>0.7698875458833506</v>
      </c>
      <c r="AA133">
        <v>6.2073599999999995</v>
      </c>
      <c r="AB133">
        <v>21.57452673465231</v>
      </c>
    </row>
    <row r="134" spans="1:28" ht="12.75">
      <c r="A134" t="s">
        <v>55</v>
      </c>
      <c r="B134">
        <v>20010615</v>
      </c>
      <c r="C134">
        <f t="shared" si="2"/>
        <v>2001</v>
      </c>
      <c r="D134">
        <v>18.28234</v>
      </c>
      <c r="E134">
        <v>10.6838</v>
      </c>
      <c r="F134">
        <v>6.7293</v>
      </c>
      <c r="G134">
        <v>3.9545</v>
      </c>
      <c r="H134">
        <v>1.98</v>
      </c>
      <c r="I134">
        <v>0.8365384615384616</v>
      </c>
      <c r="K134">
        <v>1.944302849603607</v>
      </c>
      <c r="L134">
        <v>0.06627376593303026</v>
      </c>
      <c r="M134">
        <v>0.029357066610074353</v>
      </c>
      <c r="N134">
        <v>0.16696787644685676</v>
      </c>
      <c r="O134">
        <v>0.432991837106022</v>
      </c>
      <c r="P134">
        <v>1.1969811893758275</v>
      </c>
      <c r="Q134">
        <v>0.045948593241706345</v>
      </c>
      <c r="R134">
        <v>3.8828231783171248</v>
      </c>
      <c r="T134">
        <v>6.27659069401419</v>
      </c>
      <c r="U134">
        <v>0.7210349835326503</v>
      </c>
      <c r="V134">
        <v>0.2978609618075078</v>
      </c>
      <c r="W134">
        <v>0.19043856015515698</v>
      </c>
      <c r="X134">
        <v>3.010673152457038</v>
      </c>
      <c r="Y134">
        <v>1.037277370375783</v>
      </c>
      <c r="Z134">
        <v>0.26649409943915237</v>
      </c>
      <c r="AA134">
        <v>4.03758</v>
      </c>
      <c r="AB134">
        <v>15.837949821781478</v>
      </c>
    </row>
    <row r="135" spans="1:28" ht="12.75">
      <c r="A135" t="s">
        <v>55</v>
      </c>
      <c r="B135">
        <v>20010624</v>
      </c>
      <c r="C135">
        <f t="shared" si="2"/>
        <v>2001</v>
      </c>
      <c r="D135">
        <v>40.34618</v>
      </c>
      <c r="E135">
        <v>55.015</v>
      </c>
      <c r="F135">
        <v>33.0182</v>
      </c>
      <c r="G135">
        <v>21.9968</v>
      </c>
      <c r="H135">
        <v>1.98</v>
      </c>
      <c r="I135">
        <v>0.9807692307692307</v>
      </c>
      <c r="K135">
        <v>1.2986180516139856</v>
      </c>
      <c r="L135">
        <v>0.11899165269321682</v>
      </c>
      <c r="M135">
        <v>0.22803741839438416</v>
      </c>
      <c r="N135">
        <v>3.4350056880451776</v>
      </c>
      <c r="O135">
        <v>0.10164419401271871</v>
      </c>
      <c r="P135">
        <v>13.844601708443305</v>
      </c>
      <c r="Q135">
        <v>6.032481354683613E-05</v>
      </c>
      <c r="R135">
        <v>19.026959038016336</v>
      </c>
      <c r="T135">
        <v>4.192193607853292</v>
      </c>
      <c r="U135">
        <v>1.294586826812808</v>
      </c>
      <c r="V135">
        <v>2.3136999916654926</v>
      </c>
      <c r="W135">
        <v>3.917864629273799</v>
      </c>
      <c r="X135">
        <v>0.7067510742524585</v>
      </c>
      <c r="Y135">
        <v>11.997425006756043</v>
      </c>
      <c r="Z135">
        <v>0.0003498737551209057</v>
      </c>
      <c r="AA135">
        <v>19.81092</v>
      </c>
      <c r="AB135">
        <v>44.23379101036902</v>
      </c>
    </row>
    <row r="136" spans="1:28" ht="12.75">
      <c r="A136" t="s">
        <v>55</v>
      </c>
      <c r="B136">
        <v>20010630</v>
      </c>
      <c r="C136">
        <f t="shared" si="2"/>
        <v>2001</v>
      </c>
      <c r="D136">
        <v>19.16316</v>
      </c>
      <c r="E136">
        <v>18.4631</v>
      </c>
      <c r="F136">
        <v>13.6351</v>
      </c>
      <c r="G136">
        <v>4.828</v>
      </c>
      <c r="H136">
        <v>1.98</v>
      </c>
      <c r="I136">
        <v>0.8557692307692307</v>
      </c>
      <c r="K136">
        <v>0.918150430322967</v>
      </c>
      <c r="L136">
        <v>0.06505467457006123</v>
      </c>
      <c r="M136">
        <v>0.056117181476889724</v>
      </c>
      <c r="N136">
        <v>0.3681739405822261</v>
      </c>
      <c r="O136">
        <v>0.4162852771385614</v>
      </c>
      <c r="P136">
        <v>2.9714645984537404</v>
      </c>
      <c r="Q136">
        <v>0.0821379260427412</v>
      </c>
      <c r="R136">
        <v>4.877384028587187</v>
      </c>
      <c r="T136">
        <v>2.963969552297449</v>
      </c>
      <c r="U136">
        <v>0.7077717034330793</v>
      </c>
      <c r="V136">
        <v>0.569372882878454</v>
      </c>
      <c r="W136">
        <v>0.41992817195255994</v>
      </c>
      <c r="X136">
        <v>2.8945093192076103</v>
      </c>
      <c r="Y136">
        <v>2.575005365335837</v>
      </c>
      <c r="Z136">
        <v>0.4763861325506629</v>
      </c>
      <c r="AA136">
        <v>8.181059999999999</v>
      </c>
      <c r="AB136">
        <v>18.788003127655653</v>
      </c>
    </row>
    <row r="137" spans="1:28" ht="12.75">
      <c r="A137" t="s">
        <v>55</v>
      </c>
      <c r="B137">
        <v>20010703</v>
      </c>
      <c r="C137">
        <f t="shared" si="2"/>
        <v>2001</v>
      </c>
      <c r="D137">
        <v>25.2721</v>
      </c>
      <c r="E137">
        <v>15.7534</v>
      </c>
      <c r="F137">
        <v>9.5625</v>
      </c>
      <c r="G137">
        <v>6.1909</v>
      </c>
      <c r="H137">
        <v>1.57</v>
      </c>
      <c r="I137">
        <v>0.9230769230769231</v>
      </c>
      <c r="K137">
        <v>2.6292819070868356</v>
      </c>
      <c r="L137">
        <v>0.030326200101892083</v>
      </c>
      <c r="M137">
        <v>0.13847644181444277</v>
      </c>
      <c r="N137">
        <v>0.27054942574992347</v>
      </c>
      <c r="O137">
        <v>0.6882643132577813</v>
      </c>
      <c r="P137">
        <v>2.3336368960469893</v>
      </c>
      <c r="Q137">
        <v>0.1396681685390002</v>
      </c>
      <c r="R137">
        <v>6.230203352596864</v>
      </c>
      <c r="T137">
        <v>8.308872924340005</v>
      </c>
      <c r="U137">
        <v>0.2895433647621801</v>
      </c>
      <c r="V137">
        <v>1.1542277687597167</v>
      </c>
      <c r="W137">
        <v>0.289794711613596</v>
      </c>
      <c r="X137">
        <v>3.940417682286016</v>
      </c>
      <c r="Y137">
        <v>2.021515338215011</v>
      </c>
      <c r="Z137">
        <v>0.7368231118736333</v>
      </c>
      <c r="AA137">
        <v>5.7375</v>
      </c>
      <c r="AB137">
        <v>22.478694901850158</v>
      </c>
    </row>
    <row r="138" spans="1:28" ht="12.75">
      <c r="A138" t="s">
        <v>55</v>
      </c>
      <c r="B138">
        <v>20010721</v>
      </c>
      <c r="C138">
        <f t="shared" si="2"/>
        <v>2001</v>
      </c>
      <c r="D138">
        <v>17.97342</v>
      </c>
      <c r="E138">
        <v>16.4671</v>
      </c>
      <c r="F138">
        <v>11.7262</v>
      </c>
      <c r="G138">
        <v>4.7409</v>
      </c>
      <c r="H138">
        <v>1.57</v>
      </c>
      <c r="I138">
        <v>0.8173076923076923</v>
      </c>
      <c r="K138">
        <v>1.510921502178963</v>
      </c>
      <c r="L138">
        <v>0.035828261590916</v>
      </c>
      <c r="M138">
        <v>0.05063886606542554</v>
      </c>
      <c r="N138">
        <v>0.45630200400990945</v>
      </c>
      <c r="O138">
        <v>0.3487070070607429</v>
      </c>
      <c r="P138">
        <v>2.493624969175159</v>
      </c>
      <c r="Q138">
        <v>0.051997861345570176</v>
      </c>
      <c r="R138">
        <v>4.948020471426686</v>
      </c>
      <c r="T138">
        <v>4.774708534075536</v>
      </c>
      <c r="U138">
        <v>0.34207501697405746</v>
      </c>
      <c r="V138">
        <v>0.42208468549140743</v>
      </c>
      <c r="W138">
        <v>0.4887606295752599</v>
      </c>
      <c r="X138">
        <v>1.9964005543965364</v>
      </c>
      <c r="Y138">
        <v>2.1601051695242033</v>
      </c>
      <c r="Z138">
        <v>0.27431609083295416</v>
      </c>
      <c r="AA138">
        <v>7.03572</v>
      </c>
      <c r="AB138">
        <v>17.494170680869956</v>
      </c>
    </row>
    <row r="139" spans="1:28" ht="12.75">
      <c r="A139" t="s">
        <v>55</v>
      </c>
      <c r="B139">
        <v>20010727</v>
      </c>
      <c r="C139">
        <f t="shared" si="2"/>
        <v>2001</v>
      </c>
      <c r="D139">
        <v>22.68606</v>
      </c>
      <c r="E139">
        <v>13.3899</v>
      </c>
      <c r="F139">
        <v>7.4956</v>
      </c>
      <c r="G139">
        <v>5.8943</v>
      </c>
      <c r="H139">
        <v>1.57</v>
      </c>
      <c r="I139">
        <v>0.9038461538461539</v>
      </c>
      <c r="K139">
        <v>3.022415250855406</v>
      </c>
      <c r="L139">
        <v>0.08180415633051184</v>
      </c>
      <c r="M139">
        <v>0.04060488107044769</v>
      </c>
      <c r="N139">
        <v>0.3146010275535497</v>
      </c>
      <c r="O139">
        <v>0.33001592293334636</v>
      </c>
      <c r="P139">
        <v>1.969623791231427</v>
      </c>
      <c r="Q139">
        <v>0.07182313289538624</v>
      </c>
      <c r="R139">
        <v>5.8308881628700755</v>
      </c>
      <c r="T139">
        <v>9.551225441538552</v>
      </c>
      <c r="U139">
        <v>0.7810358896230463</v>
      </c>
      <c r="V139">
        <v>0.33844949122463913</v>
      </c>
      <c r="W139">
        <v>0.33697988380686</v>
      </c>
      <c r="X139">
        <v>1.8893912601792089</v>
      </c>
      <c r="Y139">
        <v>1.7061886153891859</v>
      </c>
      <c r="Z139">
        <v>0.378904834495017</v>
      </c>
      <c r="AA139">
        <v>4.49736</v>
      </c>
      <c r="AB139">
        <v>19.47953541625651</v>
      </c>
    </row>
    <row r="140" spans="1:28" ht="12.75">
      <c r="A140" t="s">
        <v>55</v>
      </c>
      <c r="B140">
        <v>20010808</v>
      </c>
      <c r="C140">
        <f t="shared" si="2"/>
        <v>2001</v>
      </c>
      <c r="D140">
        <v>28.42373</v>
      </c>
      <c r="E140">
        <v>27.2788</v>
      </c>
      <c r="F140">
        <v>19.1224</v>
      </c>
      <c r="G140">
        <v>8.1564</v>
      </c>
      <c r="H140">
        <v>1.38</v>
      </c>
      <c r="I140">
        <v>0.9423076923076923</v>
      </c>
      <c r="K140">
        <v>1.9476409541722386</v>
      </c>
      <c r="L140">
        <v>0.06029292454547278</v>
      </c>
      <c r="M140">
        <v>0.07538439646387181</v>
      </c>
      <c r="N140">
        <v>0.3114314004486048</v>
      </c>
      <c r="O140">
        <v>0.5183629330072661</v>
      </c>
      <c r="P140">
        <v>4.847348898950916</v>
      </c>
      <c r="Q140">
        <v>0.12913720070795753</v>
      </c>
      <c r="R140">
        <v>7.889598708296328</v>
      </c>
      <c r="T140">
        <v>6.093364907562362</v>
      </c>
      <c r="U140">
        <v>0.5384373100955347</v>
      </c>
      <c r="V140">
        <v>0.5650793064677051</v>
      </c>
      <c r="W140">
        <v>0.32356365913973995</v>
      </c>
      <c r="X140">
        <v>2.672711630384519</v>
      </c>
      <c r="Y140">
        <v>4.198286777704156</v>
      </c>
      <c r="Z140">
        <v>0.6498901619425674</v>
      </c>
      <c r="AA140">
        <v>11.473439999999998</v>
      </c>
      <c r="AB140">
        <v>26.514773753296584</v>
      </c>
    </row>
    <row r="141" spans="1:28" ht="12.75">
      <c r="A141" t="s">
        <v>55</v>
      </c>
      <c r="B141">
        <v>20010811</v>
      </c>
      <c r="C141">
        <f t="shared" si="2"/>
        <v>2001</v>
      </c>
      <c r="D141">
        <v>54.33778</v>
      </c>
      <c r="E141">
        <v>24.1801</v>
      </c>
      <c r="F141">
        <v>9.5356</v>
      </c>
      <c r="G141">
        <v>14.6445</v>
      </c>
      <c r="H141">
        <v>1.38</v>
      </c>
      <c r="I141">
        <v>1</v>
      </c>
      <c r="K141">
        <v>9.135343085766305</v>
      </c>
      <c r="L141">
        <v>0.000629968066710323</v>
      </c>
      <c r="M141">
        <v>0.5077260738727525</v>
      </c>
      <c r="N141">
        <v>0.35658304930630014</v>
      </c>
      <c r="O141">
        <v>0.5389549823826013</v>
      </c>
      <c r="P141">
        <v>2.6627552179106524</v>
      </c>
      <c r="Q141">
        <v>0.22988184938520262</v>
      </c>
      <c r="R141">
        <v>13.431874226690523</v>
      </c>
      <c r="T141">
        <v>28.580719078691217</v>
      </c>
      <c r="U141">
        <v>0.005625839413872982</v>
      </c>
      <c r="V141">
        <v>3.805900307725964</v>
      </c>
      <c r="W141">
        <v>0.37047425550074997</v>
      </c>
      <c r="X141">
        <v>2.7788855219851727</v>
      </c>
      <c r="Y141">
        <v>2.3062111386363067</v>
      </c>
      <c r="Z141">
        <v>1.156893222910013</v>
      </c>
      <c r="AA141">
        <v>5.72136</v>
      </c>
      <c r="AB141">
        <v>44.7260693648633</v>
      </c>
    </row>
    <row r="142" spans="1:28" ht="12.75">
      <c r="A142" t="s">
        <v>55</v>
      </c>
      <c r="B142">
        <v>20010814</v>
      </c>
      <c r="C142">
        <f t="shared" si="2"/>
        <v>2001</v>
      </c>
      <c r="D142">
        <v>50.02912</v>
      </c>
      <c r="E142">
        <v>21.1127</v>
      </c>
      <c r="F142">
        <v>7.7853</v>
      </c>
      <c r="G142">
        <v>13.3274</v>
      </c>
      <c r="H142">
        <v>1.38</v>
      </c>
      <c r="I142">
        <v>0.9903846153846154</v>
      </c>
      <c r="K142">
        <v>9.497956616335955</v>
      </c>
      <c r="L142">
        <v>0.01550277849908955</v>
      </c>
      <c r="M142">
        <v>0.2529742496709193</v>
      </c>
      <c r="N142">
        <v>0.28047781653453024</v>
      </c>
      <c r="O142">
        <v>0.9560184018891376</v>
      </c>
      <c r="P142">
        <v>1.684349283371902</v>
      </c>
      <c r="Q142">
        <v>0.23816653279356872</v>
      </c>
      <c r="R142">
        <v>12.9254456790951</v>
      </c>
      <c r="T142">
        <v>29.71518719379587</v>
      </c>
      <c r="U142">
        <v>0.13844533860289313</v>
      </c>
      <c r="V142">
        <v>1.8962878296271912</v>
      </c>
      <c r="W142">
        <v>0.29140423378860303</v>
      </c>
      <c r="X142">
        <v>4.929290539288815</v>
      </c>
      <c r="Y142">
        <v>1.4588141833458996</v>
      </c>
      <c r="Z142">
        <v>1.1985863540324857</v>
      </c>
      <c r="AA142">
        <v>4.67118</v>
      </c>
      <c r="AB142">
        <v>44.29919567248176</v>
      </c>
    </row>
    <row r="143" spans="1:28" ht="12.75">
      <c r="A143" t="s">
        <v>55</v>
      </c>
      <c r="B143">
        <v>20010817</v>
      </c>
      <c r="C143">
        <f t="shared" si="2"/>
        <v>2001</v>
      </c>
      <c r="D143">
        <v>29.82361</v>
      </c>
      <c r="E143">
        <v>13.9726</v>
      </c>
      <c r="F143">
        <v>6.107</v>
      </c>
      <c r="G143">
        <v>7.8656</v>
      </c>
      <c r="H143">
        <v>1.38</v>
      </c>
      <c r="I143">
        <v>0.9519230769230769</v>
      </c>
      <c r="K143">
        <v>4.958134402996817</v>
      </c>
      <c r="L143">
        <v>0.011239084603987594</v>
      </c>
      <c r="M143">
        <v>0.23834735067368484</v>
      </c>
      <c r="N143">
        <v>0.3128297653478452</v>
      </c>
      <c r="O143">
        <v>0.5527422028621563</v>
      </c>
      <c r="P143">
        <v>1.5289966795657557</v>
      </c>
      <c r="Q143">
        <v>0.2515113945519427</v>
      </c>
      <c r="R143">
        <v>7.853800880602189</v>
      </c>
      <c r="T143">
        <v>15.511956715368344</v>
      </c>
      <c r="U143">
        <v>0.10036903214975346</v>
      </c>
      <c r="V143">
        <v>1.7866450079181704</v>
      </c>
      <c r="W143">
        <v>0.32501649935738997</v>
      </c>
      <c r="X143">
        <v>2.8499732911522355</v>
      </c>
      <c r="Y143">
        <v>1.3242633606101128</v>
      </c>
      <c r="Z143">
        <v>1.2657451148055652</v>
      </c>
      <c r="AA143">
        <v>3.6642</v>
      </c>
      <c r="AB143">
        <v>26.82816902136157</v>
      </c>
    </row>
    <row r="144" spans="1:28" ht="12.75">
      <c r="A144" t="s">
        <v>55</v>
      </c>
      <c r="B144">
        <v>20010820</v>
      </c>
      <c r="C144">
        <f t="shared" si="2"/>
        <v>2001</v>
      </c>
      <c r="D144">
        <v>21.12049</v>
      </c>
      <c r="E144">
        <v>12.8077</v>
      </c>
      <c r="F144">
        <v>6.308</v>
      </c>
      <c r="G144">
        <v>6.4997</v>
      </c>
      <c r="H144">
        <v>1.38</v>
      </c>
      <c r="I144">
        <v>0.875</v>
      </c>
      <c r="K144">
        <v>3.1993347929928873</v>
      </c>
      <c r="L144">
        <v>0.027510828424334534</v>
      </c>
      <c r="M144">
        <v>0.09804931819708648</v>
      </c>
      <c r="N144">
        <v>0.3900505825614535</v>
      </c>
      <c r="O144">
        <v>0.36427507685224036</v>
      </c>
      <c r="P144">
        <v>2.8705787591813694</v>
      </c>
      <c r="Q144">
        <v>0.0899286684140779</v>
      </c>
      <c r="R144">
        <v>7.039728026623449</v>
      </c>
      <c r="T144">
        <v>10.009398453757381</v>
      </c>
      <c r="U144">
        <v>0.2456815052009401</v>
      </c>
      <c r="V144">
        <v>0.734974919551081</v>
      </c>
      <c r="W144">
        <v>0.40524556470983986</v>
      </c>
      <c r="X144">
        <v>1.8782250283867226</v>
      </c>
      <c r="Y144">
        <v>2.4862070175385527</v>
      </c>
      <c r="Z144">
        <v>0.4525710373037626</v>
      </c>
      <c r="AA144">
        <v>3.7847999999999997</v>
      </c>
      <c r="AB144">
        <v>19.99710352644828</v>
      </c>
    </row>
    <row r="145" spans="1:28" ht="12.75">
      <c r="A145" t="s">
        <v>55</v>
      </c>
      <c r="B145">
        <v>20010829</v>
      </c>
      <c r="C145">
        <f t="shared" si="2"/>
        <v>2001</v>
      </c>
      <c r="D145">
        <v>22.89161</v>
      </c>
      <c r="E145">
        <v>14.5874</v>
      </c>
      <c r="F145">
        <v>8.0994</v>
      </c>
      <c r="G145">
        <v>6.488</v>
      </c>
      <c r="H145">
        <v>1.38</v>
      </c>
      <c r="I145">
        <v>0.9134615384615384</v>
      </c>
      <c r="K145">
        <v>3.3117812297476523</v>
      </c>
      <c r="L145">
        <v>0.011442266497815767</v>
      </c>
      <c r="M145">
        <v>0.03766934370225272</v>
      </c>
      <c r="N145">
        <v>0.22017099964662287</v>
      </c>
      <c r="O145">
        <v>0.56532826398175</v>
      </c>
      <c r="P145">
        <v>2.2691266146488296</v>
      </c>
      <c r="Q145">
        <v>0.07235813504551834</v>
      </c>
      <c r="R145">
        <v>6.487876853270442</v>
      </c>
      <c r="T145">
        <v>10.361196956573892</v>
      </c>
      <c r="U145">
        <v>0.10218351889422127</v>
      </c>
      <c r="V145">
        <v>0.2823683363249322</v>
      </c>
      <c r="W145">
        <v>0.22874807800208397</v>
      </c>
      <c r="X145">
        <v>2.914867807702471</v>
      </c>
      <c r="Y145">
        <v>1.9652895761801936</v>
      </c>
      <c r="Z145">
        <v>0.3641463485718594</v>
      </c>
      <c r="AA145">
        <v>4.85964</v>
      </c>
      <c r="AB145">
        <v>21.078440622249655</v>
      </c>
    </row>
    <row r="146" spans="1:28" ht="12.75">
      <c r="A146" t="s">
        <v>55</v>
      </c>
      <c r="B146">
        <v>20010901</v>
      </c>
      <c r="C146">
        <f t="shared" si="2"/>
        <v>2001</v>
      </c>
      <c r="D146">
        <v>32.97193</v>
      </c>
      <c r="E146">
        <v>21.7427</v>
      </c>
      <c r="F146">
        <v>12.6488</v>
      </c>
      <c r="G146">
        <v>9.0939</v>
      </c>
      <c r="H146">
        <v>1.35</v>
      </c>
      <c r="I146">
        <v>0.9615384615384616</v>
      </c>
      <c r="K146">
        <v>4.438916080950214</v>
      </c>
      <c r="L146">
        <v>0.06983726376324745</v>
      </c>
      <c r="M146">
        <v>0.09152477320457009</v>
      </c>
      <c r="N146">
        <v>0.4338349412954472</v>
      </c>
      <c r="O146">
        <v>0.7865504834946083</v>
      </c>
      <c r="P146">
        <v>3.4796923043989203</v>
      </c>
      <c r="Q146">
        <v>0.20369935138325254</v>
      </c>
      <c r="R146">
        <v>9.504055198490258</v>
      </c>
      <c r="T146">
        <v>13.86542910927856</v>
      </c>
      <c r="U146">
        <v>0.6168650162977997</v>
      </c>
      <c r="V146">
        <v>0.6739393037826267</v>
      </c>
      <c r="W146">
        <v>0.448531429340955</v>
      </c>
      <c r="X146">
        <v>3.9848269210942413</v>
      </c>
      <c r="Y146">
        <v>3.0136767828600908</v>
      </c>
      <c r="Z146">
        <v>1.017313663196789</v>
      </c>
      <c r="AA146">
        <v>7.58928</v>
      </c>
      <c r="AB146">
        <v>31.20986222585106</v>
      </c>
    </row>
    <row r="147" spans="1:28" ht="12.75">
      <c r="A147" t="s">
        <v>55</v>
      </c>
      <c r="B147">
        <v>20010922</v>
      </c>
      <c r="C147">
        <f t="shared" si="2"/>
        <v>2001</v>
      </c>
      <c r="D147">
        <v>21.28719</v>
      </c>
      <c r="E147">
        <v>18.7126</v>
      </c>
      <c r="F147">
        <v>13.6138</v>
      </c>
      <c r="G147">
        <v>5.0988</v>
      </c>
      <c r="H147">
        <v>1.35</v>
      </c>
      <c r="I147">
        <v>0.8846153846153846</v>
      </c>
      <c r="K147">
        <v>2.143826128391537</v>
      </c>
      <c r="L147">
        <v>0.1034560525035858</v>
      </c>
      <c r="M147">
        <v>0.0528582948368809</v>
      </c>
      <c r="N147">
        <v>0.3170870095966437</v>
      </c>
      <c r="O147">
        <v>0.6145757977401601</v>
      </c>
      <c r="P147">
        <v>2.6702234740405792</v>
      </c>
      <c r="Q147">
        <v>0.06535238454232127</v>
      </c>
      <c r="R147">
        <v>5.967379141651708</v>
      </c>
      <c r="T147">
        <v>6.6964701886116496</v>
      </c>
      <c r="U147">
        <v>0.9138161502157183</v>
      </c>
      <c r="V147">
        <v>0.38922011138865686</v>
      </c>
      <c r="W147">
        <v>0.32782857280961997</v>
      </c>
      <c r="X147">
        <v>3.1135677051614796</v>
      </c>
      <c r="Y147">
        <v>2.3126155374689588</v>
      </c>
      <c r="Z147">
        <v>0.3263823535319324</v>
      </c>
      <c r="AA147">
        <v>8.16828</v>
      </c>
      <c r="AB147">
        <v>22.248180619188016</v>
      </c>
    </row>
    <row r="148" spans="1:28" ht="12.75">
      <c r="A148" t="s">
        <v>55</v>
      </c>
      <c r="B148">
        <v>20010925</v>
      </c>
      <c r="C148">
        <f t="shared" si="2"/>
        <v>2001</v>
      </c>
      <c r="D148">
        <v>20.72795</v>
      </c>
      <c r="E148">
        <v>17.8809</v>
      </c>
      <c r="F148">
        <v>12.942</v>
      </c>
      <c r="G148">
        <v>4.9389</v>
      </c>
      <c r="H148">
        <v>1.35</v>
      </c>
      <c r="I148">
        <v>0.8653846153846154</v>
      </c>
      <c r="K148">
        <v>1.1235106233851904</v>
      </c>
      <c r="L148">
        <v>0.04176065191148368</v>
      </c>
      <c r="M148">
        <v>0.0751998672982817</v>
      </c>
      <c r="N148">
        <v>0.6210293891404277</v>
      </c>
      <c r="O148">
        <v>1.0416140623663743</v>
      </c>
      <c r="P148">
        <v>2.7419444854952193</v>
      </c>
      <c r="Q148">
        <v>0.11083360570253524</v>
      </c>
      <c r="R148">
        <v>5.7558926852995125</v>
      </c>
      <c r="T148">
        <v>3.5094055886575872</v>
      </c>
      <c r="U148">
        <v>0.3688673329086088</v>
      </c>
      <c r="V148">
        <v>0.553731459112966</v>
      </c>
      <c r="W148">
        <v>0.642067231242675</v>
      </c>
      <c r="X148">
        <v>5.277031600904631</v>
      </c>
      <c r="Y148">
        <v>2.3747313592589627</v>
      </c>
      <c r="Z148">
        <v>0.5535243026396045</v>
      </c>
      <c r="AA148">
        <v>7.7652</v>
      </c>
      <c r="AB148">
        <v>21.044558874725034</v>
      </c>
    </row>
    <row r="149" spans="1:28" ht="12.75">
      <c r="A149" t="s">
        <v>55</v>
      </c>
      <c r="B149">
        <v>20011007</v>
      </c>
      <c r="C149">
        <f t="shared" si="2"/>
        <v>2001</v>
      </c>
      <c r="D149">
        <v>19.11156</v>
      </c>
      <c r="E149">
        <v>12.7594</v>
      </c>
      <c r="F149">
        <v>7.8036</v>
      </c>
      <c r="G149">
        <v>4.9558</v>
      </c>
      <c r="H149">
        <v>1.62</v>
      </c>
      <c r="I149">
        <v>0.8461538461538461</v>
      </c>
      <c r="K149">
        <v>2.231379842505935</v>
      </c>
      <c r="L149">
        <v>0.06499215706426795</v>
      </c>
      <c r="M149">
        <v>0.07496455028895119</v>
      </c>
      <c r="N149">
        <v>0.30346693547804227</v>
      </c>
      <c r="O149">
        <v>0.494512086064036</v>
      </c>
      <c r="P149">
        <v>1.8350020363376633</v>
      </c>
      <c r="Q149">
        <v>0.09895969793707525</v>
      </c>
      <c r="R149">
        <v>5.103277305675971</v>
      </c>
      <c r="T149">
        <v>7.069972685872563</v>
      </c>
      <c r="U149">
        <v>0.6310784931235349</v>
      </c>
      <c r="V149">
        <v>0.6413996748963215</v>
      </c>
      <c r="W149">
        <v>0.32762347599225294</v>
      </c>
      <c r="X149">
        <v>2.9052150807634716</v>
      </c>
      <c r="Y149">
        <v>1.5896455188199197</v>
      </c>
      <c r="Z149">
        <v>0.5283919482845865</v>
      </c>
      <c r="AA149">
        <v>4.68216</v>
      </c>
      <c r="AB149">
        <v>18.37548687775265</v>
      </c>
    </row>
    <row r="150" spans="1:28" ht="12.75">
      <c r="A150" t="s">
        <v>55</v>
      </c>
      <c r="B150">
        <v>20011028</v>
      </c>
      <c r="C150">
        <f t="shared" si="2"/>
        <v>2001</v>
      </c>
      <c r="D150">
        <v>17.3968</v>
      </c>
      <c r="E150">
        <v>11.3412</v>
      </c>
      <c r="F150">
        <v>7.556</v>
      </c>
      <c r="G150">
        <v>3.7852</v>
      </c>
      <c r="H150">
        <v>1.62</v>
      </c>
      <c r="I150">
        <v>0.8076923076923077</v>
      </c>
      <c r="K150">
        <v>0.9619463622634151</v>
      </c>
      <c r="L150">
        <v>0.06408044343811589</v>
      </c>
      <c r="M150">
        <v>0.07867714166637424</v>
      </c>
      <c r="N150">
        <v>0.18001306721799268</v>
      </c>
      <c r="O150">
        <v>1.1018809276444288</v>
      </c>
      <c r="P150">
        <v>1.3633430328217795</v>
      </c>
      <c r="Q150">
        <v>0.09699601058692899</v>
      </c>
      <c r="R150">
        <v>3.846936985639035</v>
      </c>
      <c r="T150">
        <v>3.0478605107587056</v>
      </c>
      <c r="U150">
        <v>0.6222256886107801</v>
      </c>
      <c r="V150">
        <v>0.6731647544348963</v>
      </c>
      <c r="W150">
        <v>0.19434244693934097</v>
      </c>
      <c r="X150">
        <v>6.47345368983298</v>
      </c>
      <c r="Y150">
        <v>1.1810516281850614</v>
      </c>
      <c r="Z150">
        <v>0.51790690632917</v>
      </c>
      <c r="AA150">
        <v>4.5336</v>
      </c>
      <c r="AB150">
        <v>17.243605625090936</v>
      </c>
    </row>
    <row r="151" spans="1:28" ht="12.75">
      <c r="A151" t="s">
        <v>55</v>
      </c>
      <c r="B151">
        <v>20020625</v>
      </c>
      <c r="C151">
        <f t="shared" si="2"/>
        <v>2002</v>
      </c>
      <c r="D151">
        <v>20.18123</v>
      </c>
      <c r="E151">
        <v>15.4638</v>
      </c>
      <c r="F151">
        <v>11.0938</v>
      </c>
      <c r="G151">
        <v>4.37</v>
      </c>
      <c r="H151">
        <v>1.98</v>
      </c>
      <c r="I151">
        <v>0.8709677419354839</v>
      </c>
      <c r="K151">
        <v>1.3755852055250084</v>
      </c>
      <c r="L151">
        <v>0.03468471221411385</v>
      </c>
      <c r="M151">
        <v>0.11351760247228683</v>
      </c>
      <c r="N151">
        <v>0.24446836664031318</v>
      </c>
      <c r="O151">
        <v>0.638337863339393</v>
      </c>
      <c r="P151">
        <v>1.512836918457035</v>
      </c>
      <c r="Q151">
        <v>0.2578879438808309</v>
      </c>
      <c r="R151">
        <v>4.177318612528981</v>
      </c>
      <c r="T151">
        <v>4.4406586667206245</v>
      </c>
      <c r="U151">
        <v>0.3773573230380451</v>
      </c>
      <c r="V151">
        <v>1.1517656959253</v>
      </c>
      <c r="W151">
        <v>0.278833298579337</v>
      </c>
      <c r="X151">
        <v>4.438482443912963</v>
      </c>
      <c r="Y151">
        <v>1.3109909449811827</v>
      </c>
      <c r="Z151">
        <v>1.4957066258637104</v>
      </c>
      <c r="AA151">
        <v>6.65628</v>
      </c>
      <c r="AB151">
        <v>20.15007499902116</v>
      </c>
    </row>
    <row r="152" spans="1:28" ht="12.75">
      <c r="A152" t="s">
        <v>55</v>
      </c>
      <c r="B152">
        <v>20020628</v>
      </c>
      <c r="C152">
        <f t="shared" si="2"/>
        <v>2002</v>
      </c>
      <c r="D152">
        <v>19.00595</v>
      </c>
      <c r="E152">
        <v>11.7265</v>
      </c>
      <c r="F152">
        <v>7.3251</v>
      </c>
      <c r="G152">
        <v>4.4014</v>
      </c>
      <c r="H152">
        <v>1.98</v>
      </c>
      <c r="I152">
        <v>0.8279569892473119</v>
      </c>
      <c r="K152">
        <v>1.8579890029004154</v>
      </c>
      <c r="L152">
        <v>0.022146826427270786</v>
      </c>
      <c r="M152">
        <v>0.07526250563889486</v>
      </c>
      <c r="N152">
        <v>0.19861753533299764</v>
      </c>
      <c r="O152">
        <v>0.6097189359803169</v>
      </c>
      <c r="P152">
        <v>1.289368668224489</v>
      </c>
      <c r="Q152">
        <v>0.14062223557873912</v>
      </c>
      <c r="R152">
        <v>4.193725710083124</v>
      </c>
      <c r="T152">
        <v>5.997952678803611</v>
      </c>
      <c r="U152">
        <v>0.2409495884755362</v>
      </c>
      <c r="V152">
        <v>0.7636240573828719</v>
      </c>
      <c r="W152">
        <v>0.226537213356852</v>
      </c>
      <c r="X152">
        <v>4.239489694239045</v>
      </c>
      <c r="Y152">
        <v>1.1173383119898777</v>
      </c>
      <c r="Z152">
        <v>0.8155852744945697</v>
      </c>
      <c r="AA152">
        <v>4.39506</v>
      </c>
      <c r="AB152">
        <v>17.796536818742364</v>
      </c>
    </row>
    <row r="153" spans="1:28" ht="12.75">
      <c r="A153" t="s">
        <v>55</v>
      </c>
      <c r="B153">
        <v>20020707</v>
      </c>
      <c r="C153">
        <f t="shared" si="2"/>
        <v>2002</v>
      </c>
      <c r="D153">
        <v>23.68578</v>
      </c>
      <c r="E153">
        <v>17.6091</v>
      </c>
      <c r="F153">
        <v>11.0634</v>
      </c>
      <c r="G153">
        <v>6.5457</v>
      </c>
      <c r="H153">
        <v>1.57</v>
      </c>
      <c r="I153">
        <v>0.9032258064516129</v>
      </c>
      <c r="K153">
        <v>1.836720508077419</v>
      </c>
      <c r="L153">
        <v>0.043542400826592276</v>
      </c>
      <c r="M153">
        <v>0.17359284990467821</v>
      </c>
      <c r="N153">
        <v>0.3778071209992154</v>
      </c>
      <c r="O153">
        <v>0.8319334175731433</v>
      </c>
      <c r="P153">
        <v>3.416405271849628</v>
      </c>
      <c r="Q153">
        <v>0.1722392926678098</v>
      </c>
      <c r="R153">
        <v>6.852240861898485</v>
      </c>
      <c r="T153">
        <v>5.804275782680638</v>
      </c>
      <c r="U153">
        <v>0.41572677100315225</v>
      </c>
      <c r="V153">
        <v>1.4469297823712526</v>
      </c>
      <c r="W153">
        <v>0.4046820848798699</v>
      </c>
      <c r="X153">
        <v>4.762945115624571</v>
      </c>
      <c r="Y153">
        <v>2.9594645466488134</v>
      </c>
      <c r="Z153">
        <v>0.9086529374441639</v>
      </c>
      <c r="AA153">
        <v>6.638039999999999</v>
      </c>
      <c r="AB153">
        <v>23.34071702065246</v>
      </c>
    </row>
    <row r="154" spans="1:28" ht="12.75">
      <c r="A154" t="s">
        <v>55</v>
      </c>
      <c r="B154">
        <v>20020713</v>
      </c>
      <c r="C154">
        <f t="shared" si="2"/>
        <v>2002</v>
      </c>
      <c r="D154">
        <v>46.40854</v>
      </c>
      <c r="E154">
        <v>48.8988</v>
      </c>
      <c r="F154">
        <v>27.6141</v>
      </c>
      <c r="G154">
        <v>21.2847</v>
      </c>
      <c r="H154">
        <v>1.57</v>
      </c>
      <c r="I154">
        <v>0.978494623655914</v>
      </c>
      <c r="K154">
        <v>2.2523622140801915</v>
      </c>
      <c r="L154">
        <v>0.07536485323380362</v>
      </c>
      <c r="M154">
        <v>0.14797884737827113</v>
      </c>
      <c r="N154">
        <v>2.9024772596388977</v>
      </c>
      <c r="O154">
        <v>0.1995334594175586</v>
      </c>
      <c r="P154">
        <v>16.19002042235044</v>
      </c>
      <c r="Q154">
        <v>0.19588566309577024</v>
      </c>
      <c r="R154">
        <v>21.963622719194934</v>
      </c>
      <c r="T154">
        <v>7.1177576531200515</v>
      </c>
      <c r="U154">
        <v>0.7195558004895548</v>
      </c>
      <c r="V154">
        <v>1.2334321462558144</v>
      </c>
      <c r="W154">
        <v>3.1089423239047944</v>
      </c>
      <c r="X154">
        <v>1.1423593473488258</v>
      </c>
      <c r="Y154">
        <v>14.024621681819982</v>
      </c>
      <c r="Z154">
        <v>1.033399989156103</v>
      </c>
      <c r="AA154">
        <v>16.568459999999998</v>
      </c>
      <c r="AB154">
        <v>44.94852894209512</v>
      </c>
    </row>
    <row r="155" spans="1:28" ht="12.75">
      <c r="A155" t="s">
        <v>55</v>
      </c>
      <c r="B155">
        <v>20020716</v>
      </c>
      <c r="C155">
        <f t="shared" si="2"/>
        <v>2002</v>
      </c>
      <c r="D155">
        <v>25.12033</v>
      </c>
      <c r="E155">
        <v>15.5806</v>
      </c>
      <c r="F155">
        <v>5.4728</v>
      </c>
      <c r="G155">
        <v>10.1078</v>
      </c>
      <c r="H155">
        <v>1.57</v>
      </c>
      <c r="I155">
        <v>0.9139784946236559</v>
      </c>
      <c r="K155">
        <v>2.489272264036797</v>
      </c>
      <c r="L155">
        <v>0.03897966486211245</v>
      </c>
      <c r="M155">
        <v>0.0601311140605058</v>
      </c>
      <c r="N155">
        <v>0.941130651964323</v>
      </c>
      <c r="O155">
        <v>0.943797911009532</v>
      </c>
      <c r="P155">
        <v>6.720786701750358</v>
      </c>
      <c r="Q155">
        <v>0.14788039115953802</v>
      </c>
      <c r="R155">
        <v>11.341978698843166</v>
      </c>
      <c r="T155">
        <v>7.866424235536642</v>
      </c>
      <c r="U155">
        <v>0.37216345218186425</v>
      </c>
      <c r="V155">
        <v>0.5012043976988934</v>
      </c>
      <c r="W155">
        <v>1.00807711981179</v>
      </c>
      <c r="X155">
        <v>5.403386323262226</v>
      </c>
      <c r="Y155">
        <v>5.821888326103265</v>
      </c>
      <c r="Z155">
        <v>0.7801469091995363</v>
      </c>
      <c r="AA155">
        <v>3.28368</v>
      </c>
      <c r="AB155">
        <v>25.03697076379422</v>
      </c>
    </row>
    <row r="156" spans="1:28" ht="12.75">
      <c r="A156" t="s">
        <v>55</v>
      </c>
      <c r="B156">
        <v>20020719</v>
      </c>
      <c r="C156">
        <f t="shared" si="2"/>
        <v>2002</v>
      </c>
      <c r="D156">
        <v>26.45561</v>
      </c>
      <c r="E156">
        <v>17.0718</v>
      </c>
      <c r="F156">
        <v>7.1558</v>
      </c>
      <c r="G156">
        <v>9.916</v>
      </c>
      <c r="H156">
        <v>1.57</v>
      </c>
      <c r="I156">
        <v>0.9354838709677419</v>
      </c>
      <c r="K156">
        <v>2.9497399456754807</v>
      </c>
      <c r="L156">
        <v>0.040576466155915904</v>
      </c>
      <c r="M156">
        <v>0.19624422821289542</v>
      </c>
      <c r="N156">
        <v>1.3864321854335413</v>
      </c>
      <c r="O156">
        <v>0.5274656319829722</v>
      </c>
      <c r="P156">
        <v>6.465192073855454</v>
      </c>
      <c r="Q156">
        <v>0.07682413493533435</v>
      </c>
      <c r="R156">
        <v>11.642474666251593</v>
      </c>
      <c r="T156">
        <v>9.321562021328631</v>
      </c>
      <c r="U156">
        <v>0.38740912153414186</v>
      </c>
      <c r="V156">
        <v>1.6357333759749915</v>
      </c>
      <c r="W156">
        <v>1.4850547704392398</v>
      </c>
      <c r="X156">
        <v>3.019820820326941</v>
      </c>
      <c r="Y156">
        <v>5.6004792193437085</v>
      </c>
      <c r="Z156">
        <v>0.4052877528371589</v>
      </c>
      <c r="AA156">
        <v>4.29348</v>
      </c>
      <c r="AB156">
        <v>26.148827081784813</v>
      </c>
    </row>
    <row r="157" spans="1:28" ht="12.75">
      <c r="A157" t="s">
        <v>55</v>
      </c>
      <c r="B157">
        <v>20020722</v>
      </c>
      <c r="C157">
        <f t="shared" si="2"/>
        <v>2002</v>
      </c>
      <c r="D157">
        <v>50.63187</v>
      </c>
      <c r="E157">
        <v>25.3659</v>
      </c>
      <c r="F157">
        <v>9.3974</v>
      </c>
      <c r="G157">
        <v>15.9685</v>
      </c>
      <c r="H157">
        <v>1.57</v>
      </c>
      <c r="I157">
        <v>0.989247311827957</v>
      </c>
      <c r="K157">
        <v>8.024135762076929</v>
      </c>
      <c r="L157">
        <v>0.03432575753501742</v>
      </c>
      <c r="M157">
        <v>0.012639232086047756</v>
      </c>
      <c r="N157">
        <v>0.5781461988970557</v>
      </c>
      <c r="O157">
        <v>0.261011928919574</v>
      </c>
      <c r="P157">
        <v>5.798843358814586</v>
      </c>
      <c r="Q157">
        <v>0.3415439234285745</v>
      </c>
      <c r="R157">
        <v>15.050646161757783</v>
      </c>
      <c r="T157">
        <v>25.35731303480476</v>
      </c>
      <c r="U157">
        <v>0.32772966284290955</v>
      </c>
      <c r="V157">
        <v>0.10535042970748523</v>
      </c>
      <c r="W157">
        <v>0.6192720997853249</v>
      </c>
      <c r="X157">
        <v>1.4943329186051508</v>
      </c>
      <c r="Y157">
        <v>5.023253966204817</v>
      </c>
      <c r="Z157">
        <v>1.8018239884909828</v>
      </c>
      <c r="AA157">
        <v>5.638439999999999</v>
      </c>
      <c r="AB157">
        <v>40.36751610044142</v>
      </c>
    </row>
    <row r="158" spans="1:28" ht="12.75">
      <c r="A158" t="s">
        <v>55</v>
      </c>
      <c r="B158">
        <v>20020725</v>
      </c>
      <c r="C158">
        <f t="shared" si="2"/>
        <v>2002</v>
      </c>
      <c r="D158">
        <v>30.64394</v>
      </c>
      <c r="E158">
        <v>21.4497</v>
      </c>
      <c r="F158">
        <v>11.8118</v>
      </c>
      <c r="G158">
        <v>9.6379</v>
      </c>
      <c r="H158">
        <v>1.57</v>
      </c>
      <c r="I158">
        <v>0.967741935483871</v>
      </c>
      <c r="K158">
        <v>4.545640052730183</v>
      </c>
      <c r="L158">
        <v>0.037133314524350806</v>
      </c>
      <c r="M158">
        <v>0.04444105620097238</v>
      </c>
      <c r="N158">
        <v>0.9556425721408844</v>
      </c>
      <c r="O158">
        <v>0.34170894818096886</v>
      </c>
      <c r="P158">
        <v>5.012680638103085</v>
      </c>
      <c r="Q158">
        <v>0.11395183493874535</v>
      </c>
      <c r="R158">
        <v>11.05119841681919</v>
      </c>
      <c r="T158">
        <v>14.364814003444899</v>
      </c>
      <c r="U158">
        <v>0.35453518066980166</v>
      </c>
      <c r="V158">
        <v>0.3704247485569315</v>
      </c>
      <c r="W158">
        <v>1.023621332152545</v>
      </c>
      <c r="X158">
        <v>1.9563356048991298</v>
      </c>
      <c r="Y158">
        <v>4.342239708612644</v>
      </c>
      <c r="Z158">
        <v>0.6011559147769003</v>
      </c>
      <c r="AA158">
        <v>7.087079999999999</v>
      </c>
      <c r="AB158">
        <v>30.100206493112854</v>
      </c>
    </row>
    <row r="159" spans="1:28" ht="12.75">
      <c r="A159" t="s">
        <v>55</v>
      </c>
      <c r="B159">
        <v>20020728</v>
      </c>
      <c r="C159">
        <f t="shared" si="2"/>
        <v>2002</v>
      </c>
      <c r="D159">
        <v>20.51473</v>
      </c>
      <c r="E159">
        <v>8.999</v>
      </c>
      <c r="F159">
        <v>2.8334</v>
      </c>
      <c r="G159">
        <v>6.1656</v>
      </c>
      <c r="H159">
        <v>1.57</v>
      </c>
      <c r="I159">
        <v>0.8817204301075269</v>
      </c>
      <c r="K159">
        <v>4.111972582056799</v>
      </c>
      <c r="L159">
        <v>0.011041112502308863</v>
      </c>
      <c r="M159">
        <v>0.02104140366164663</v>
      </c>
      <c r="N159">
        <v>0.3052164453408697</v>
      </c>
      <c r="O159">
        <v>0.3487174519247426</v>
      </c>
      <c r="P159">
        <v>2.1114562761816713</v>
      </c>
      <c r="Q159">
        <v>0.054048501641110365</v>
      </c>
      <c r="R159">
        <v>6.963493773309148</v>
      </c>
      <c r="T159">
        <v>12.994368371299878</v>
      </c>
      <c r="U159">
        <v>0.10541646674806535</v>
      </c>
      <c r="V159">
        <v>0.17538414535880925</v>
      </c>
      <c r="W159">
        <v>0.32692773792483</v>
      </c>
      <c r="X159">
        <v>1.9964603528286224</v>
      </c>
      <c r="Y159">
        <v>1.8290511499461881</v>
      </c>
      <c r="Z159">
        <v>0.2851342978710988</v>
      </c>
      <c r="AA159">
        <v>1.70004</v>
      </c>
      <c r="AB159">
        <v>19.412782521977494</v>
      </c>
    </row>
    <row r="160" spans="1:28" ht="12.75">
      <c r="A160" t="s">
        <v>55</v>
      </c>
      <c r="B160">
        <v>20020731</v>
      </c>
      <c r="C160">
        <f t="shared" si="2"/>
        <v>2002</v>
      </c>
      <c r="D160">
        <v>52.94074</v>
      </c>
      <c r="E160">
        <v>23.0523</v>
      </c>
      <c r="F160">
        <v>6.3355</v>
      </c>
      <c r="G160">
        <v>16.7168</v>
      </c>
      <c r="H160">
        <v>1.57</v>
      </c>
      <c r="I160">
        <v>1</v>
      </c>
      <c r="K160">
        <v>11.392474020658826</v>
      </c>
      <c r="L160">
        <v>0.02198949070435769</v>
      </c>
      <c r="M160">
        <v>0.0004296651580437617</v>
      </c>
      <c r="N160">
        <v>0.5315651103645812</v>
      </c>
      <c r="O160">
        <v>0.10148752105272375</v>
      </c>
      <c r="P160">
        <v>4.197417471092215</v>
      </c>
      <c r="Q160">
        <v>0.0697326391665405</v>
      </c>
      <c r="R160">
        <v>16.31509591819729</v>
      </c>
      <c r="T160">
        <v>36.00170018907478</v>
      </c>
      <c r="U160">
        <v>0.20994754062673254</v>
      </c>
      <c r="V160">
        <v>0.0035813417082682262</v>
      </c>
      <c r="W160">
        <v>0.5693775081390899</v>
      </c>
      <c r="X160">
        <v>0.5810314653605293</v>
      </c>
      <c r="Y160">
        <v>3.636017159772281</v>
      </c>
      <c r="Z160">
        <v>0.3678763796169084</v>
      </c>
      <c r="AA160">
        <v>3.8012999999999995</v>
      </c>
      <c r="AB160">
        <v>45.1708315842986</v>
      </c>
    </row>
    <row r="161" spans="1:28" ht="12.75">
      <c r="A161" t="s">
        <v>55</v>
      </c>
      <c r="B161">
        <v>20020809</v>
      </c>
      <c r="C161">
        <f t="shared" si="2"/>
        <v>2002</v>
      </c>
      <c r="D161">
        <v>18.52554</v>
      </c>
      <c r="E161">
        <v>11.8343</v>
      </c>
      <c r="F161">
        <v>6.036</v>
      </c>
      <c r="G161">
        <v>5.7983</v>
      </c>
      <c r="H161">
        <v>1.38</v>
      </c>
      <c r="I161">
        <v>0.8172043010752689</v>
      </c>
      <c r="K161">
        <v>2.7612800991721587</v>
      </c>
      <c r="L161">
        <v>0.02690545057656957</v>
      </c>
      <c r="M161">
        <v>0.06000753030740416</v>
      </c>
      <c r="N161">
        <v>0.32547719899208605</v>
      </c>
      <c r="O161">
        <v>0.327086138581441</v>
      </c>
      <c r="P161">
        <v>3.334576362012242</v>
      </c>
      <c r="Q161">
        <v>0.06393939917966991</v>
      </c>
      <c r="R161">
        <v>6.8992721788215725</v>
      </c>
      <c r="T161">
        <v>8.638906067467094</v>
      </c>
      <c r="U161">
        <v>0.24027526520844888</v>
      </c>
      <c r="V161">
        <v>0.449814752117817</v>
      </c>
      <c r="W161">
        <v>0.33815663199257995</v>
      </c>
      <c r="X161">
        <v>1.6864765419326877</v>
      </c>
      <c r="Y161">
        <v>2.8880751399823223</v>
      </c>
      <c r="Z161">
        <v>0.32177859098370226</v>
      </c>
      <c r="AA161">
        <v>3.6215999999999995</v>
      </c>
      <c r="AB161">
        <v>18.185082989684652</v>
      </c>
    </row>
    <row r="162" spans="1:28" ht="12.75">
      <c r="A162" t="s">
        <v>55</v>
      </c>
      <c r="B162">
        <v>20020818</v>
      </c>
      <c r="C162">
        <f t="shared" si="2"/>
        <v>2002</v>
      </c>
      <c r="D162">
        <v>28.76211</v>
      </c>
      <c r="E162">
        <v>22.7995</v>
      </c>
      <c r="F162">
        <v>13.4939</v>
      </c>
      <c r="G162">
        <v>9.3056</v>
      </c>
      <c r="H162">
        <v>1.38</v>
      </c>
      <c r="I162">
        <v>0.956989247311828</v>
      </c>
      <c r="K162">
        <v>3.591037520517758</v>
      </c>
      <c r="L162">
        <v>0.20875116163592403</v>
      </c>
      <c r="M162">
        <v>0.07795764721338527</v>
      </c>
      <c r="N162">
        <v>0.4836478064839438</v>
      </c>
      <c r="O162">
        <v>1.006467095007509E-05</v>
      </c>
      <c r="P162">
        <v>5.141443674825958</v>
      </c>
      <c r="Q162">
        <v>0.056164356645695995</v>
      </c>
      <c r="R162">
        <v>9.559012231993616</v>
      </c>
      <c r="T162">
        <v>11.234874663314143</v>
      </c>
      <c r="U162">
        <v>1.8642222913866737</v>
      </c>
      <c r="V162">
        <v>0.5843683213979957</v>
      </c>
      <c r="W162">
        <v>0.5024890032778799</v>
      </c>
      <c r="X162">
        <v>5.189407149195566E-05</v>
      </c>
      <c r="Y162">
        <v>4.453002135456777</v>
      </c>
      <c r="Z162">
        <v>0.2826502559740114</v>
      </c>
      <c r="AA162">
        <v>8.09634</v>
      </c>
      <c r="AB162">
        <v>27.017998564878972</v>
      </c>
    </row>
    <row r="163" spans="1:28" ht="12.75">
      <c r="A163" t="s">
        <v>55</v>
      </c>
      <c r="B163">
        <v>20020821</v>
      </c>
      <c r="C163">
        <f t="shared" si="2"/>
        <v>2002</v>
      </c>
      <c r="D163">
        <v>28.26982</v>
      </c>
      <c r="E163">
        <v>15.1021</v>
      </c>
      <c r="F163">
        <v>4.668</v>
      </c>
      <c r="G163">
        <v>10.4341</v>
      </c>
      <c r="H163">
        <v>1.38</v>
      </c>
      <c r="I163">
        <v>0.946236559139785</v>
      </c>
      <c r="K163">
        <v>5.340108940064532</v>
      </c>
      <c r="L163">
        <v>0.027071121966921772</v>
      </c>
      <c r="M163">
        <v>0.0531613289711986</v>
      </c>
      <c r="N163">
        <v>0.3806970751243122</v>
      </c>
      <c r="O163">
        <v>0.18234121327411362</v>
      </c>
      <c r="P163">
        <v>3.7547945323573386</v>
      </c>
      <c r="Q163">
        <v>0.1175809127291448</v>
      </c>
      <c r="R163">
        <v>9.855755124487562</v>
      </c>
      <c r="T163">
        <v>16.706997431042762</v>
      </c>
      <c r="U163">
        <v>0.24175476978470722</v>
      </c>
      <c r="V163">
        <v>0.39849582029012287</v>
      </c>
      <c r="W163">
        <v>0.39552767792066995</v>
      </c>
      <c r="X163">
        <v>0.9401626744196928</v>
      </c>
      <c r="Y163">
        <v>3.2520259149497828</v>
      </c>
      <c r="Z163">
        <v>0.5917324984278528</v>
      </c>
      <c r="AA163">
        <v>2.8008</v>
      </c>
      <c r="AB163">
        <v>25.327496786835585</v>
      </c>
    </row>
    <row r="164" spans="1:28" ht="12.75">
      <c r="A164" t="s">
        <v>55</v>
      </c>
      <c r="B164">
        <v>20020827</v>
      </c>
      <c r="C164">
        <f t="shared" si="2"/>
        <v>2002</v>
      </c>
      <c r="D164">
        <v>19.58763</v>
      </c>
      <c r="E164">
        <v>10.4213</v>
      </c>
      <c r="F164">
        <v>4.6769</v>
      </c>
      <c r="G164">
        <v>5.7444</v>
      </c>
      <c r="H164">
        <v>1.38</v>
      </c>
      <c r="I164">
        <v>0.8494623655913979</v>
      </c>
      <c r="K164">
        <v>3.800288989762843</v>
      </c>
      <c r="L164">
        <v>0.05417662856202985</v>
      </c>
      <c r="M164">
        <v>0.00802464860379525</v>
      </c>
      <c r="N164">
        <v>0.0981527860164601</v>
      </c>
      <c r="O164">
        <v>0.5090461143195669</v>
      </c>
      <c r="P164">
        <v>1.120753471635887</v>
      </c>
      <c r="Q164">
        <v>0.1119978090269762</v>
      </c>
      <c r="R164">
        <v>5.702440447927557</v>
      </c>
      <c r="T164">
        <v>11.889536168979475</v>
      </c>
      <c r="U164">
        <v>0.4838166065569398</v>
      </c>
      <c r="V164">
        <v>0.06015253925728331</v>
      </c>
      <c r="W164">
        <v>0.10197646914376199</v>
      </c>
      <c r="X164">
        <v>2.6246735318261694</v>
      </c>
      <c r="Y164">
        <v>0.9706840953935258</v>
      </c>
      <c r="Z164">
        <v>0.5636352177894867</v>
      </c>
      <c r="AA164">
        <v>2.8061399999999996</v>
      </c>
      <c r="AB164">
        <v>19.50061462894664</v>
      </c>
    </row>
    <row r="165" spans="1:28" ht="12.75">
      <c r="A165" t="s">
        <v>55</v>
      </c>
      <c r="B165">
        <v>20020830</v>
      </c>
      <c r="C165">
        <f t="shared" si="2"/>
        <v>2002</v>
      </c>
      <c r="D165">
        <v>18.2627</v>
      </c>
      <c r="E165">
        <v>10.978</v>
      </c>
      <c r="F165">
        <v>6.1728</v>
      </c>
      <c r="G165">
        <v>4.8052</v>
      </c>
      <c r="H165">
        <v>1.38</v>
      </c>
      <c r="I165">
        <v>0.8064516129032258</v>
      </c>
      <c r="K165">
        <v>3.1185526624319992</v>
      </c>
      <c r="L165">
        <v>0.07870433000159487</v>
      </c>
      <c r="M165">
        <v>0.031706850847130076</v>
      </c>
      <c r="N165">
        <v>0.12829221081142136</v>
      </c>
      <c r="O165">
        <v>0.4306730772980969</v>
      </c>
      <c r="P165">
        <v>1.3799534645590301</v>
      </c>
      <c r="Q165">
        <v>0.1253209325490017</v>
      </c>
      <c r="R165">
        <v>5.293203528498275</v>
      </c>
      <c r="T165">
        <v>9.75666449965595</v>
      </c>
      <c r="U165">
        <v>0.7028577243250015</v>
      </c>
      <c r="V165">
        <v>0.23767365830882461</v>
      </c>
      <c r="W165">
        <v>0.133290018634845</v>
      </c>
      <c r="X165">
        <v>2.220577262170826</v>
      </c>
      <c r="Y165">
        <v>1.1951770967753235</v>
      </c>
      <c r="Z165">
        <v>0.6306845796762387</v>
      </c>
      <c r="AA165">
        <v>3.7036799999999994</v>
      </c>
      <c r="AB165">
        <v>18.580604839547007</v>
      </c>
    </row>
    <row r="166" spans="1:28" ht="12.75">
      <c r="A166" t="s">
        <v>55</v>
      </c>
      <c r="B166">
        <v>20020926</v>
      </c>
      <c r="C166">
        <f t="shared" si="2"/>
        <v>2002</v>
      </c>
      <c r="D166">
        <v>23.08192</v>
      </c>
      <c r="E166">
        <v>13.1359</v>
      </c>
      <c r="F166">
        <v>6.1569</v>
      </c>
      <c r="G166">
        <v>6.979</v>
      </c>
      <c r="H166">
        <v>1.35</v>
      </c>
      <c r="I166">
        <v>0.8924731182795699</v>
      </c>
      <c r="K166">
        <v>4.1659545016523865</v>
      </c>
      <c r="L166">
        <v>0.05420267752277705</v>
      </c>
      <c r="M166">
        <v>0.11479237735017081</v>
      </c>
      <c r="N166">
        <v>0.5938389605440867</v>
      </c>
      <c r="O166">
        <v>0.5958272668607654</v>
      </c>
      <c r="P166">
        <v>2.415143898292568</v>
      </c>
      <c r="Q166">
        <v>0.09996811056768541</v>
      </c>
      <c r="R166">
        <v>8.03972779279044</v>
      </c>
      <c r="T166">
        <v>13.012804423816927</v>
      </c>
      <c r="U166">
        <v>0.4787664028021116</v>
      </c>
      <c r="V166">
        <v>0.845269451780119</v>
      </c>
      <c r="W166">
        <v>0.6139557062320499</v>
      </c>
      <c r="X166">
        <v>3.0185837821369232</v>
      </c>
      <c r="Y166">
        <v>2.0916973274761435</v>
      </c>
      <c r="Z166">
        <v>0.4992599341817786</v>
      </c>
      <c r="AA166">
        <v>3.69414</v>
      </c>
      <c r="AB166">
        <v>24.254477028426056</v>
      </c>
    </row>
    <row r="167" spans="1:28" ht="12.75">
      <c r="A167" t="s">
        <v>55</v>
      </c>
      <c r="B167">
        <v>20021026</v>
      </c>
      <c r="C167">
        <f t="shared" si="2"/>
        <v>2002</v>
      </c>
      <c r="D167">
        <v>26.40152</v>
      </c>
      <c r="E167">
        <v>7.3232</v>
      </c>
      <c r="F167">
        <v>1.8669</v>
      </c>
      <c r="G167">
        <v>5.4563</v>
      </c>
      <c r="H167">
        <v>1.62</v>
      </c>
      <c r="I167">
        <v>0.9247311827956989</v>
      </c>
      <c r="K167">
        <v>2.0137354246311467</v>
      </c>
      <c r="L167">
        <v>0.0760473360053803</v>
      </c>
      <c r="M167">
        <v>1.4303041846983173</v>
      </c>
      <c r="N167">
        <v>0.1238174431338521</v>
      </c>
      <c r="O167">
        <v>1.0844902290849903</v>
      </c>
      <c r="P167">
        <v>0.7467612314743021</v>
      </c>
      <c r="Q167">
        <v>0.15661191609284514</v>
      </c>
      <c r="R167">
        <v>5.631767765120833</v>
      </c>
      <c r="T167">
        <v>6.380381402355671</v>
      </c>
      <c r="U167">
        <v>0.7384250712724844</v>
      </c>
      <c r="V167">
        <v>12.237739511972519</v>
      </c>
      <c r="W167">
        <v>0.133673545172505</v>
      </c>
      <c r="X167">
        <v>6.371284862935289</v>
      </c>
      <c r="Y167">
        <v>0.6469124402776032</v>
      </c>
      <c r="Z167">
        <v>0.836224010318825</v>
      </c>
      <c r="AA167">
        <v>1.12014</v>
      </c>
      <c r="AB167">
        <v>28.4647808443049</v>
      </c>
    </row>
    <row r="168" spans="1:28" ht="12.75">
      <c r="A168" t="s">
        <v>55</v>
      </c>
      <c r="B168">
        <v>20021113</v>
      </c>
      <c r="C168">
        <f t="shared" si="2"/>
        <v>2002</v>
      </c>
      <c r="D168">
        <v>19.50667</v>
      </c>
      <c r="E168">
        <v>4.6717</v>
      </c>
      <c r="F168">
        <v>1.1369</v>
      </c>
      <c r="G168">
        <v>3.5348</v>
      </c>
      <c r="H168">
        <v>2.39</v>
      </c>
      <c r="I168">
        <v>0.8387096774193549</v>
      </c>
      <c r="K168">
        <v>2.863044601307303</v>
      </c>
      <c r="L168">
        <v>0.11209909767950729</v>
      </c>
      <c r="M168">
        <v>0.06267389210377503</v>
      </c>
      <c r="N168">
        <v>0.009372773797975272</v>
      </c>
      <c r="O168">
        <v>0.157795782874906</v>
      </c>
      <c r="P168">
        <v>0.05246578694310184</v>
      </c>
      <c r="Q168">
        <v>0.04779151261213881</v>
      </c>
      <c r="R168">
        <v>3.3052434473187073</v>
      </c>
      <c r="T168">
        <v>9.437344842137168</v>
      </c>
      <c r="U168">
        <v>1.3689157559183331</v>
      </c>
      <c r="V168">
        <v>0.7493974561796817</v>
      </c>
      <c r="W168">
        <v>0.0113411127808935</v>
      </c>
      <c r="X168">
        <v>1.290962315512801</v>
      </c>
      <c r="Y168">
        <v>0.04548283498211188</v>
      </c>
      <c r="Z168">
        <v>0.302240055592962</v>
      </c>
      <c r="AA168">
        <v>0.68214</v>
      </c>
      <c r="AB168">
        <v>13.887824373103953</v>
      </c>
    </row>
    <row r="169" spans="1:28" ht="12.75">
      <c r="A169" t="s">
        <v>55</v>
      </c>
      <c r="B169">
        <v>20021207</v>
      </c>
      <c r="C169">
        <f t="shared" si="2"/>
        <v>2002</v>
      </c>
      <c r="D169">
        <v>19.90208</v>
      </c>
      <c r="E169">
        <v>4.0724</v>
      </c>
      <c r="F169">
        <v>1.2881</v>
      </c>
      <c r="G169">
        <v>2.7843</v>
      </c>
      <c r="H169">
        <v>2.78</v>
      </c>
      <c r="I169">
        <v>0.8602150537634409</v>
      </c>
      <c r="K169">
        <v>1.4343358459329267</v>
      </c>
      <c r="L169">
        <v>0.018112363386744202</v>
      </c>
      <c r="M169">
        <v>0.9164497110142237</v>
      </c>
      <c r="N169">
        <v>0.035335127265027785</v>
      </c>
      <c r="O169">
        <v>0.09815560943683131</v>
      </c>
      <c r="P169">
        <v>0.1631556438315524</v>
      </c>
      <c r="Q169">
        <v>0.07932644747500411</v>
      </c>
      <c r="R169">
        <v>2.74487074834231</v>
      </c>
      <c r="T169">
        <v>4.820813549413993</v>
      </c>
      <c r="U169">
        <v>0.24413100623870768</v>
      </c>
      <c r="V169">
        <v>12.5367589032303</v>
      </c>
      <c r="W169">
        <v>0.04508956146707699</v>
      </c>
      <c r="X169">
        <v>0.9176914221934773</v>
      </c>
      <c r="Y169">
        <v>0.14149110852003363</v>
      </c>
      <c r="Z169">
        <v>0.541233712101089</v>
      </c>
      <c r="AA169">
        <v>0.77286</v>
      </c>
      <c r="AB169">
        <v>20.02006926316468</v>
      </c>
    </row>
    <row r="170" spans="1:28" ht="12.75">
      <c r="A170" t="s">
        <v>55</v>
      </c>
      <c r="B170">
        <v>20030313</v>
      </c>
      <c r="C170">
        <f t="shared" si="2"/>
        <v>2003</v>
      </c>
      <c r="D170">
        <v>22.39084</v>
      </c>
      <c r="E170">
        <v>21.0413</v>
      </c>
      <c r="F170">
        <v>15.1162</v>
      </c>
      <c r="G170">
        <v>5.9251</v>
      </c>
      <c r="H170">
        <v>2.06</v>
      </c>
      <c r="I170">
        <v>0.8867924528301887</v>
      </c>
      <c r="K170">
        <v>0.2557941843734364</v>
      </c>
      <c r="L170">
        <v>0.06002722514585133</v>
      </c>
      <c r="M170">
        <v>0.25761287273254224</v>
      </c>
      <c r="N170">
        <v>1.8606332601537277</v>
      </c>
      <c r="O170">
        <v>0.44889936497750854</v>
      </c>
      <c r="P170">
        <v>2.9381149719425164</v>
      </c>
      <c r="Q170">
        <v>0.08524407848097991</v>
      </c>
      <c r="R170">
        <v>5.906325957806563</v>
      </c>
      <c r="T170">
        <v>0.8291510054308304</v>
      </c>
      <c r="U170">
        <v>0.6686762196541981</v>
      </c>
      <c r="V170">
        <v>2.7048058035741698</v>
      </c>
      <c r="W170">
        <v>2.1473913377607596</v>
      </c>
      <c r="X170">
        <v>3.2288449032224142</v>
      </c>
      <c r="Y170">
        <v>2.546292680254745</v>
      </c>
      <c r="Z170">
        <v>0.5031220555145446</v>
      </c>
      <c r="AA170">
        <v>9.069719999999998</v>
      </c>
      <c r="AB170">
        <v>21.69800400541166</v>
      </c>
    </row>
    <row r="171" spans="1:28" ht="12.75">
      <c r="A171" t="s">
        <v>55</v>
      </c>
      <c r="B171">
        <v>20030412</v>
      </c>
      <c r="C171">
        <f t="shared" si="2"/>
        <v>2003</v>
      </c>
      <c r="D171">
        <v>29.43052</v>
      </c>
      <c r="E171">
        <v>30.1896</v>
      </c>
      <c r="F171">
        <v>21.2046</v>
      </c>
      <c r="G171">
        <v>8.985</v>
      </c>
      <c r="H171">
        <v>2.1</v>
      </c>
      <c r="I171">
        <v>0.9622641509433962</v>
      </c>
      <c r="K171">
        <v>0.3671819651078645</v>
      </c>
      <c r="L171">
        <v>0.10080426829952069</v>
      </c>
      <c r="M171">
        <v>0.2607109312007065</v>
      </c>
      <c r="N171">
        <v>2.211840373291837</v>
      </c>
      <c r="O171">
        <v>0.7995021148541903</v>
      </c>
      <c r="P171">
        <v>4.518745629234144</v>
      </c>
      <c r="Q171">
        <v>0.07522516688392375</v>
      </c>
      <c r="R171">
        <v>8.334010448872187</v>
      </c>
      <c r="T171">
        <v>1.1926502516417932</v>
      </c>
      <c r="U171">
        <v>1.1360138596301947</v>
      </c>
      <c r="V171">
        <v>2.783395749212078</v>
      </c>
      <c r="W171">
        <v>2.5677095175203397</v>
      </c>
      <c r="X171">
        <v>5.846448560681881</v>
      </c>
      <c r="Y171">
        <v>3.916277051935951</v>
      </c>
      <c r="Z171">
        <v>0.4478369836722207</v>
      </c>
      <c r="AA171">
        <v>12.72276</v>
      </c>
      <c r="AB171">
        <v>30.613091974294456</v>
      </c>
    </row>
    <row r="172" spans="1:28" ht="12.75">
      <c r="A172" t="s">
        <v>55</v>
      </c>
      <c r="B172">
        <v>20030515</v>
      </c>
      <c r="C172">
        <f t="shared" si="2"/>
        <v>2003</v>
      </c>
      <c r="D172">
        <v>21.46704</v>
      </c>
      <c r="E172">
        <v>14.3047</v>
      </c>
      <c r="F172">
        <v>8.9179</v>
      </c>
      <c r="G172">
        <v>5.3868</v>
      </c>
      <c r="H172">
        <v>2.16</v>
      </c>
      <c r="I172">
        <v>0.8773584905660378</v>
      </c>
      <c r="K172">
        <v>1.5379124619767566</v>
      </c>
      <c r="L172">
        <v>0.07432289480391556</v>
      </c>
      <c r="M172">
        <v>0.15578832481741955</v>
      </c>
      <c r="N172">
        <v>0.4529148534761938</v>
      </c>
      <c r="O172">
        <v>0.7892139238145224</v>
      </c>
      <c r="P172">
        <v>1.807833035589137</v>
      </c>
      <c r="Q172">
        <v>0.15703460402184344</v>
      </c>
      <c r="R172">
        <v>4.9750200984997885</v>
      </c>
      <c r="T172">
        <v>5.010639672563536</v>
      </c>
      <c r="U172">
        <v>0.8520696489606002</v>
      </c>
      <c r="V172">
        <v>1.704510107970381</v>
      </c>
      <c r="W172">
        <v>0.5303878144619999</v>
      </c>
      <c r="X172">
        <v>5.913046578386294</v>
      </c>
      <c r="Y172">
        <v>1.566887432564563</v>
      </c>
      <c r="Z172">
        <v>0.946920900408741</v>
      </c>
      <c r="AA172">
        <v>5.350739999999999</v>
      </c>
      <c r="AB172">
        <v>21.875202155316114</v>
      </c>
    </row>
    <row r="173" spans="1:28" ht="12.75">
      <c r="A173" t="s">
        <v>55</v>
      </c>
      <c r="B173">
        <v>20030524</v>
      </c>
      <c r="C173">
        <f t="shared" si="2"/>
        <v>2003</v>
      </c>
      <c r="D173">
        <v>23.76816</v>
      </c>
      <c r="E173">
        <v>16.8208</v>
      </c>
      <c r="F173">
        <v>11.3835</v>
      </c>
      <c r="G173">
        <v>5.4373</v>
      </c>
      <c r="H173">
        <v>2.16</v>
      </c>
      <c r="I173">
        <v>0.9056603773584906</v>
      </c>
      <c r="K173">
        <v>1.4579887011620887</v>
      </c>
      <c r="L173">
        <v>0.07541695115529802</v>
      </c>
      <c r="M173">
        <v>0.14614202036299342</v>
      </c>
      <c r="N173">
        <v>0.6379651418090059</v>
      </c>
      <c r="O173">
        <v>0.6470071004591131</v>
      </c>
      <c r="P173">
        <v>2.1504714763087023</v>
      </c>
      <c r="Q173">
        <v>0.3575577575386233</v>
      </c>
      <c r="R173">
        <v>5.472549148795824</v>
      </c>
      <c r="T173">
        <v>4.75024177826225</v>
      </c>
      <c r="U173">
        <v>0.8646123817716002</v>
      </c>
      <c r="V173">
        <v>1.5989680304982794</v>
      </c>
      <c r="W173">
        <v>0.7470917208168</v>
      </c>
      <c r="X173">
        <v>4.847586954713327</v>
      </c>
      <c r="Y173">
        <v>1.863859473736522</v>
      </c>
      <c r="Z173">
        <v>2.1560783740984077</v>
      </c>
      <c r="AA173">
        <v>6.8301</v>
      </c>
      <c r="AB173">
        <v>23.658538713897187</v>
      </c>
    </row>
    <row r="174" spans="1:28" ht="12.75">
      <c r="A174" t="s">
        <v>55</v>
      </c>
      <c r="B174">
        <v>20030527</v>
      </c>
      <c r="C174">
        <f t="shared" si="2"/>
        <v>2003</v>
      </c>
      <c r="D174">
        <v>23.25378</v>
      </c>
      <c r="E174">
        <v>18.2372</v>
      </c>
      <c r="F174">
        <v>13.3184</v>
      </c>
      <c r="G174">
        <v>4.9188</v>
      </c>
      <c r="H174">
        <v>2.16</v>
      </c>
      <c r="I174">
        <v>0.8962264150943396</v>
      </c>
      <c r="K174">
        <v>2.1050087409791622</v>
      </c>
      <c r="L174">
        <v>0.02741340531114</v>
      </c>
      <c r="M174">
        <v>0.05676557294864213</v>
      </c>
      <c r="N174">
        <v>0.2124520254028159</v>
      </c>
      <c r="O174">
        <v>0.5445429846224209</v>
      </c>
      <c r="P174">
        <v>1.8823224523333193</v>
      </c>
      <c r="Q174">
        <v>0.09786795540046257</v>
      </c>
      <c r="R174">
        <v>4.926373136997963</v>
      </c>
      <c r="T174">
        <v>6.858283920195335</v>
      </c>
      <c r="U174">
        <v>0.31427907513429</v>
      </c>
      <c r="V174">
        <v>0.6210830817334237</v>
      </c>
      <c r="W174">
        <v>0.24879282400780794</v>
      </c>
      <c r="X174">
        <v>4.079892580256344</v>
      </c>
      <c r="Y174">
        <v>1.6314489980730105</v>
      </c>
      <c r="Z174">
        <v>0.5901451659411178</v>
      </c>
      <c r="AA174">
        <v>7.99104</v>
      </c>
      <c r="AB174">
        <v>22.334965645341327</v>
      </c>
    </row>
    <row r="175" spans="1:28" ht="12.75">
      <c r="A175" t="s">
        <v>55</v>
      </c>
      <c r="B175">
        <v>20030530</v>
      </c>
      <c r="C175">
        <f t="shared" si="2"/>
        <v>2003</v>
      </c>
      <c r="D175">
        <v>25.57295</v>
      </c>
      <c r="E175">
        <v>14.8396</v>
      </c>
      <c r="F175">
        <v>9.0693</v>
      </c>
      <c r="G175">
        <v>5.7703</v>
      </c>
      <c r="H175">
        <v>2.16</v>
      </c>
      <c r="I175">
        <v>0.9245283018867925</v>
      </c>
      <c r="K175">
        <v>2.189891971438655</v>
      </c>
      <c r="L175">
        <v>0.03187350837027585</v>
      </c>
      <c r="M175">
        <v>0.14017952750787077</v>
      </c>
      <c r="N175">
        <v>0.3116799986529142</v>
      </c>
      <c r="O175">
        <v>1.1863798774017011</v>
      </c>
      <c r="P175">
        <v>1.4931361738384354</v>
      </c>
      <c r="Q175">
        <v>0.16066972021122855</v>
      </c>
      <c r="R175">
        <v>5.513810777421081</v>
      </c>
      <c r="T175">
        <v>7.134840156386442</v>
      </c>
      <c r="U175">
        <v>0.3654116158938</v>
      </c>
      <c r="V175">
        <v>1.5337312462131365</v>
      </c>
      <c r="W175">
        <v>0.3649941529368</v>
      </c>
      <c r="X175">
        <v>8.888742662864045</v>
      </c>
      <c r="Y175">
        <v>1.2941329535625836</v>
      </c>
      <c r="Z175">
        <v>0.9688407028407204</v>
      </c>
      <c r="AA175">
        <v>5.44158</v>
      </c>
      <c r="AB175">
        <v>25.992273490697528</v>
      </c>
    </row>
    <row r="176" spans="1:28" ht="12.75">
      <c r="A176" t="s">
        <v>55</v>
      </c>
      <c r="B176">
        <v>20030602</v>
      </c>
      <c r="C176">
        <f t="shared" si="2"/>
        <v>2003</v>
      </c>
      <c r="D176">
        <v>28.30991</v>
      </c>
      <c r="E176">
        <v>11.7972</v>
      </c>
      <c r="F176">
        <v>4.2127</v>
      </c>
      <c r="G176">
        <v>7.5845</v>
      </c>
      <c r="H176">
        <v>1.98</v>
      </c>
      <c r="I176">
        <v>0.9433962264150944</v>
      </c>
      <c r="K176">
        <v>4.243303153228396</v>
      </c>
      <c r="L176">
        <v>0.050000980154253444</v>
      </c>
      <c r="M176">
        <v>0.07530652177013654</v>
      </c>
      <c r="N176">
        <v>0.1303928656378358</v>
      </c>
      <c r="O176">
        <v>0.6524906540589361</v>
      </c>
      <c r="P176">
        <v>0.6651254661920005</v>
      </c>
      <c r="Q176">
        <v>0.16713080712591644</v>
      </c>
      <c r="R176">
        <v>5.983750448167475</v>
      </c>
      <c r="T176">
        <v>13.698214292523563</v>
      </c>
      <c r="U176">
        <v>0.5439928664770546</v>
      </c>
      <c r="V176">
        <v>0.7640706512936609</v>
      </c>
      <c r="W176">
        <v>0.14872219803596698</v>
      </c>
      <c r="X176">
        <v>4.536889442383094</v>
      </c>
      <c r="Y176">
        <v>0.5763829880245381</v>
      </c>
      <c r="Z176">
        <v>0.9693305233365126</v>
      </c>
      <c r="AA176">
        <v>2.5276199999999998</v>
      </c>
      <c r="AB176">
        <v>23.76522296207439</v>
      </c>
    </row>
    <row r="177" spans="1:28" ht="12.75">
      <c r="A177" t="s">
        <v>55</v>
      </c>
      <c r="B177">
        <v>20030605</v>
      </c>
      <c r="C177">
        <f t="shared" si="2"/>
        <v>2003</v>
      </c>
      <c r="D177">
        <v>23.80217</v>
      </c>
      <c r="E177">
        <v>13.0572</v>
      </c>
      <c r="F177">
        <v>6.9644</v>
      </c>
      <c r="G177">
        <v>6.0928</v>
      </c>
      <c r="H177">
        <v>1.98</v>
      </c>
      <c r="I177">
        <v>0.9150943396226415</v>
      </c>
      <c r="K177">
        <v>3.256464068324613</v>
      </c>
      <c r="L177">
        <v>0.030066752452849954</v>
      </c>
      <c r="M177">
        <v>0.050632094352926815</v>
      </c>
      <c r="N177">
        <v>0.19169718282053463</v>
      </c>
      <c r="O177">
        <v>0.5845990380611278</v>
      </c>
      <c r="P177">
        <v>1.4590783506252356</v>
      </c>
      <c r="Q177">
        <v>0.09679915877999551</v>
      </c>
      <c r="R177">
        <v>5.669336645417283</v>
      </c>
      <c r="T177">
        <v>10.512504299834223</v>
      </c>
      <c r="U177">
        <v>0.3271155645753975</v>
      </c>
      <c r="V177">
        <v>0.5137204109185712</v>
      </c>
      <c r="W177">
        <v>0.218644066505583</v>
      </c>
      <c r="X177">
        <v>4.064826350090951</v>
      </c>
      <c r="Y177">
        <v>1.2644049615332602</v>
      </c>
      <c r="Z177">
        <v>0.5614188123201929</v>
      </c>
      <c r="AA177">
        <v>4.17864</v>
      </c>
      <c r="AB177">
        <v>21.641274465778174</v>
      </c>
    </row>
    <row r="178" spans="1:28" ht="12.75">
      <c r="A178" t="s">
        <v>55</v>
      </c>
      <c r="B178">
        <v>20030608</v>
      </c>
      <c r="C178">
        <f t="shared" si="2"/>
        <v>2003</v>
      </c>
      <c r="D178">
        <v>19.42488</v>
      </c>
      <c r="E178">
        <v>9.1353</v>
      </c>
      <c r="F178">
        <v>4.6687</v>
      </c>
      <c r="G178">
        <v>4.4666</v>
      </c>
      <c r="H178">
        <v>1.98</v>
      </c>
      <c r="I178">
        <v>0.8207547169811321</v>
      </c>
      <c r="K178">
        <v>2.306725631340765</v>
      </c>
      <c r="L178">
        <v>0.031678141164671846</v>
      </c>
      <c r="M178">
        <v>0.026367355541889632</v>
      </c>
      <c r="N178">
        <v>0.127667607823094</v>
      </c>
      <c r="O178">
        <v>0.6245506428598381</v>
      </c>
      <c r="P178">
        <v>0.687015182434889</v>
      </c>
      <c r="Q178">
        <v>0.08698676042824992</v>
      </c>
      <c r="R178">
        <v>3.8909913215933973</v>
      </c>
      <c r="T178">
        <v>7.446562470588992</v>
      </c>
      <c r="U178">
        <v>0.34464690019418914</v>
      </c>
      <c r="V178">
        <v>0.26752692925159655</v>
      </c>
      <c r="W178">
        <v>0.14561385057814802</v>
      </c>
      <c r="X178">
        <v>4.342617323632096</v>
      </c>
      <c r="Y178">
        <v>0.595352130985369</v>
      </c>
      <c r="Z178">
        <v>0.5045085550609316</v>
      </c>
      <c r="AA178">
        <v>2.8012200000000003</v>
      </c>
      <c r="AB178">
        <v>16.44804816029132</v>
      </c>
    </row>
    <row r="179" spans="1:28" ht="12.75">
      <c r="A179" t="s">
        <v>55</v>
      </c>
      <c r="B179">
        <v>20030614</v>
      </c>
      <c r="C179">
        <f t="shared" si="2"/>
        <v>2003</v>
      </c>
      <c r="D179">
        <v>31.01088</v>
      </c>
      <c r="E179">
        <v>15.2196</v>
      </c>
      <c r="F179">
        <v>6.1718</v>
      </c>
      <c r="G179">
        <v>9.0478</v>
      </c>
      <c r="H179">
        <v>1.98</v>
      </c>
      <c r="I179">
        <v>0.9905660377358491</v>
      </c>
      <c r="K179">
        <v>3.130474464462827</v>
      </c>
      <c r="L179">
        <v>0.1258998370833747</v>
      </c>
      <c r="M179">
        <v>0.10520532538010846</v>
      </c>
      <c r="N179">
        <v>0.334675332551534</v>
      </c>
      <c r="O179">
        <v>0.7769412086149187</v>
      </c>
      <c r="P179">
        <v>2.066517976365389</v>
      </c>
      <c r="Q179">
        <v>0.21369894010355453</v>
      </c>
      <c r="R179">
        <v>6.753413084561707</v>
      </c>
      <c r="T179">
        <v>10.105785163819666</v>
      </c>
      <c r="U179">
        <v>1.3697454140437093</v>
      </c>
      <c r="V179">
        <v>1.067428153541651</v>
      </c>
      <c r="W179">
        <v>0.3817206627219</v>
      </c>
      <c r="X179">
        <v>5.402217403100151</v>
      </c>
      <c r="Y179">
        <v>1.7907986786963148</v>
      </c>
      <c r="Z179">
        <v>1.2394178488647727</v>
      </c>
      <c r="AA179">
        <v>3.70308</v>
      </c>
      <c r="AB179">
        <v>25.060193324788166</v>
      </c>
    </row>
    <row r="180" spans="1:28" ht="12.75">
      <c r="A180" t="s">
        <v>55</v>
      </c>
      <c r="B180">
        <v>20030617</v>
      </c>
      <c r="C180">
        <f t="shared" si="2"/>
        <v>2003</v>
      </c>
      <c r="D180">
        <v>26.20861</v>
      </c>
      <c r="E180">
        <v>13.9515</v>
      </c>
      <c r="F180">
        <v>7.8191</v>
      </c>
      <c r="G180">
        <v>6.1324</v>
      </c>
      <c r="H180">
        <v>1.98</v>
      </c>
      <c r="I180">
        <v>0.9339622641509434</v>
      </c>
      <c r="K180">
        <v>3.5739655000096127</v>
      </c>
      <c r="L180">
        <v>0.05285334135607201</v>
      </c>
      <c r="M180">
        <v>0.060500172391686015</v>
      </c>
      <c r="N180">
        <v>0.18647662053003716</v>
      </c>
      <c r="O180">
        <v>0.7762622924549405</v>
      </c>
      <c r="P180">
        <v>1.4533483954910678</v>
      </c>
      <c r="Q180">
        <v>0.17111615045647155</v>
      </c>
      <c r="R180">
        <v>6.274522472689887</v>
      </c>
      <c r="T180">
        <v>11.537461153575677</v>
      </c>
      <c r="U180">
        <v>0.575025541068999</v>
      </c>
      <c r="V180">
        <v>0.6138433303797306</v>
      </c>
      <c r="W180">
        <v>0.21268964948262298</v>
      </c>
      <c r="X180">
        <v>5.39749677217723</v>
      </c>
      <c r="Y180">
        <v>1.2594395094052777</v>
      </c>
      <c r="Z180">
        <v>0.9924448432079664</v>
      </c>
      <c r="AA180">
        <v>4.691459999999999</v>
      </c>
      <c r="AB180">
        <v>25.279860799297506</v>
      </c>
    </row>
    <row r="181" spans="1:28" ht="12.75">
      <c r="A181" t="s">
        <v>55</v>
      </c>
      <c r="B181">
        <v>20030705</v>
      </c>
      <c r="C181">
        <f t="shared" si="2"/>
        <v>2003</v>
      </c>
      <c r="D181">
        <v>18.51862</v>
      </c>
      <c r="E181">
        <v>16.8953</v>
      </c>
      <c r="F181">
        <v>11.4793</v>
      </c>
      <c r="G181">
        <v>5.416</v>
      </c>
      <c r="H181">
        <v>1.57</v>
      </c>
      <c r="I181">
        <v>0.8018867924528302</v>
      </c>
      <c r="K181">
        <v>2.292896340985005</v>
      </c>
      <c r="L181">
        <v>0.04623690532628281</v>
      </c>
      <c r="M181">
        <v>0.03145291162842809</v>
      </c>
      <c r="N181">
        <v>0.18554748474143076</v>
      </c>
      <c r="O181">
        <v>0.21517986568905348</v>
      </c>
      <c r="P181">
        <v>2.7577179574937714</v>
      </c>
      <c r="Q181">
        <v>0.07879144532487202</v>
      </c>
      <c r="R181">
        <v>5.607822911188843</v>
      </c>
      <c r="T181">
        <v>7.245850768066529</v>
      </c>
      <c r="U181">
        <v>0.4414529053881375</v>
      </c>
      <c r="V181">
        <v>0.2621660661856398</v>
      </c>
      <c r="W181">
        <v>0.19874623530331498</v>
      </c>
      <c r="X181">
        <v>1.2319373986131779</v>
      </c>
      <c r="Y181">
        <v>2.388875989657124</v>
      </c>
      <c r="Z181">
        <v>0.41566635075537883</v>
      </c>
      <c r="AA181">
        <v>6.88758</v>
      </c>
      <c r="AB181">
        <v>19.072275713969304</v>
      </c>
    </row>
    <row r="182" spans="1:28" ht="12.75">
      <c r="A182" t="s">
        <v>55</v>
      </c>
      <c r="B182">
        <v>20030708</v>
      </c>
      <c r="C182">
        <f t="shared" si="2"/>
        <v>2003</v>
      </c>
      <c r="D182">
        <v>29.28751</v>
      </c>
      <c r="E182">
        <v>35.4752</v>
      </c>
      <c r="F182">
        <v>26.8643</v>
      </c>
      <c r="G182">
        <v>8.6109</v>
      </c>
      <c r="H182">
        <v>1.57</v>
      </c>
      <c r="I182">
        <v>0.9528301886792453</v>
      </c>
      <c r="K182">
        <v>1.5829291864451616</v>
      </c>
      <c r="L182">
        <v>0.06691457036741143</v>
      </c>
      <c r="M182">
        <v>4.392640605106968E-05</v>
      </c>
      <c r="N182">
        <v>0.917296299126159</v>
      </c>
      <c r="O182">
        <v>0.4043154629949478</v>
      </c>
      <c r="P182">
        <v>5.048541143830405</v>
      </c>
      <c r="Q182">
        <v>0.055058121951517665</v>
      </c>
      <c r="R182">
        <v>8.075098711121653</v>
      </c>
      <c r="T182">
        <v>5.0022621853333975</v>
      </c>
      <c r="U182">
        <v>0.6388756187949565</v>
      </c>
      <c r="V182">
        <v>0.0003661350406006133</v>
      </c>
      <c r="W182">
        <v>0.982547332091535</v>
      </c>
      <c r="X182">
        <v>2.314767406820707</v>
      </c>
      <c r="Y182">
        <v>4.373303908226013</v>
      </c>
      <c r="Z182">
        <v>0.29046057648351864</v>
      </c>
      <c r="AA182">
        <v>16.118579999999998</v>
      </c>
      <c r="AB182">
        <v>29.721163162790724</v>
      </c>
    </row>
    <row r="183" spans="1:28" ht="12.75">
      <c r="A183" t="s">
        <v>55</v>
      </c>
      <c r="B183">
        <v>20030711</v>
      </c>
      <c r="C183">
        <f t="shared" si="2"/>
        <v>2003</v>
      </c>
      <c r="D183">
        <v>20.69721</v>
      </c>
      <c r="E183">
        <v>17.8213</v>
      </c>
      <c r="F183">
        <v>9.2508</v>
      </c>
      <c r="G183">
        <v>8.5705</v>
      </c>
      <c r="H183">
        <v>1.57</v>
      </c>
      <c r="I183">
        <v>0.8584905660377359</v>
      </c>
      <c r="K183">
        <v>2.353745218550349</v>
      </c>
      <c r="L183">
        <v>0.03447215269441669</v>
      </c>
      <c r="M183">
        <v>0.16473883581260224</v>
      </c>
      <c r="N183">
        <v>0.5021683727049944</v>
      </c>
      <c r="O183">
        <v>0.2622548677355338</v>
      </c>
      <c r="P183">
        <v>4.507993915667784</v>
      </c>
      <c r="Q183">
        <v>0.1354171356530747</v>
      </c>
      <c r="R183">
        <v>7.960790498818755</v>
      </c>
      <c r="T183">
        <v>7.438141138268536</v>
      </c>
      <c r="U183">
        <v>0.32912738978842015</v>
      </c>
      <c r="V183">
        <v>1.3731298724648586</v>
      </c>
      <c r="W183">
        <v>0.5378896604423999</v>
      </c>
      <c r="X183">
        <v>1.5014489320233466</v>
      </c>
      <c r="Y183">
        <v>3.9050543212352764</v>
      </c>
      <c r="Z183">
        <v>0.7143966756108125</v>
      </c>
      <c r="AA183">
        <v>5.550479999999999</v>
      </c>
      <c r="AB183">
        <v>21.349667989833648</v>
      </c>
    </row>
    <row r="184" spans="1:28" ht="12.75">
      <c r="A184" t="s">
        <v>55</v>
      </c>
      <c r="B184">
        <v>20030717</v>
      </c>
      <c r="C184">
        <f t="shared" si="2"/>
        <v>2003</v>
      </c>
      <c r="D184">
        <v>19.3961</v>
      </c>
      <c r="E184">
        <v>13.2275</v>
      </c>
      <c r="F184">
        <v>6.1545</v>
      </c>
      <c r="G184">
        <v>7.073</v>
      </c>
      <c r="H184">
        <v>1.57</v>
      </c>
      <c r="I184">
        <v>0.8113207547169812</v>
      </c>
      <c r="K184">
        <v>2.506344284544942</v>
      </c>
      <c r="L184">
        <v>0.03453571215863986</v>
      </c>
      <c r="M184">
        <v>9.122173907025239E-05</v>
      </c>
      <c r="N184">
        <v>0.29391454947745344</v>
      </c>
      <c r="O184">
        <v>0.7164654460568709</v>
      </c>
      <c r="P184">
        <v>2.6440201960674745</v>
      </c>
      <c r="Q184">
        <v>0.17052438735587397</v>
      </c>
      <c r="R184">
        <v>6.365895797400325</v>
      </c>
      <c r="T184">
        <v>7.920374041596454</v>
      </c>
      <c r="U184">
        <v>0.329734232092165</v>
      </c>
      <c r="V184">
        <v>0.0007603507352573881</v>
      </c>
      <c r="W184">
        <v>0.3148218920397494</v>
      </c>
      <c r="X184">
        <v>4.101873448917358</v>
      </c>
      <c r="Y184">
        <v>2.2903851880104305</v>
      </c>
      <c r="Z184">
        <v>0.8996059091790488</v>
      </c>
      <c r="AA184">
        <v>3.6926999999999994</v>
      </c>
      <c r="AB184">
        <v>19.550255062570464</v>
      </c>
    </row>
    <row r="185" spans="1:28" ht="12.75">
      <c r="A185" t="s">
        <v>55</v>
      </c>
      <c r="B185">
        <v>20030720</v>
      </c>
      <c r="C185">
        <f t="shared" si="2"/>
        <v>2003</v>
      </c>
      <c r="D185">
        <v>30.88114</v>
      </c>
      <c r="E185">
        <v>17.1544</v>
      </c>
      <c r="F185">
        <v>8.4656</v>
      </c>
      <c r="G185">
        <v>8.6888</v>
      </c>
      <c r="H185">
        <v>1.57</v>
      </c>
      <c r="I185">
        <v>0.9811320754716981</v>
      </c>
      <c r="K185">
        <v>4.413164988563627</v>
      </c>
      <c r="L185">
        <v>0.012142462562700547</v>
      </c>
      <c r="M185">
        <v>0.010281321793993574</v>
      </c>
      <c r="N185">
        <v>0.2707824865664635</v>
      </c>
      <c r="O185">
        <v>0.7403841846160988</v>
      </c>
      <c r="P185">
        <v>1.9517257291269476</v>
      </c>
      <c r="Q185">
        <v>0.29939589850846116</v>
      </c>
      <c r="R185">
        <v>7.697877071738292</v>
      </c>
      <c r="T185">
        <v>13.946175564243351</v>
      </c>
      <c r="U185">
        <v>0.1159317506014797</v>
      </c>
      <c r="V185">
        <v>0.08569679404445929</v>
      </c>
      <c r="W185">
        <v>0.29004435099808346</v>
      </c>
      <c r="X185">
        <v>4.238811858393569</v>
      </c>
      <c r="Y185">
        <v>1.6906844008604314</v>
      </c>
      <c r="Z185">
        <v>1.5794709698624503</v>
      </c>
      <c r="AA185">
        <v>5.07936</v>
      </c>
      <c r="AB185">
        <v>27.02617568900382</v>
      </c>
    </row>
    <row r="186" spans="1:28" ht="12.75">
      <c r="A186" t="s">
        <v>55</v>
      </c>
      <c r="B186">
        <v>20030723</v>
      </c>
      <c r="C186">
        <f t="shared" si="2"/>
        <v>2003</v>
      </c>
      <c r="D186">
        <v>29.58397</v>
      </c>
      <c r="E186">
        <v>18.3415</v>
      </c>
      <c r="F186">
        <v>6.5029</v>
      </c>
      <c r="G186">
        <v>11.8386</v>
      </c>
      <c r="H186">
        <v>1.57</v>
      </c>
      <c r="I186">
        <v>0.9716981132075472</v>
      </c>
      <c r="K186">
        <v>4.6009572141532225</v>
      </c>
      <c r="L186">
        <v>0.038033566607774086</v>
      </c>
      <c r="M186">
        <v>0.10579615729562175</v>
      </c>
      <c r="N186">
        <v>0.6977530099454172</v>
      </c>
      <c r="O186">
        <v>0.3357762654291604</v>
      </c>
      <c r="P186">
        <v>4.971283321796681</v>
      </c>
      <c r="Q186">
        <v>0.14978852523901592</v>
      </c>
      <c r="R186">
        <v>10.899388060466894</v>
      </c>
      <c r="T186">
        <v>14.539623430901267</v>
      </c>
      <c r="U186">
        <v>0.36313045526710525</v>
      </c>
      <c r="V186">
        <v>0.8818313135335156</v>
      </c>
      <c r="W186">
        <v>0.7473870319043099</v>
      </c>
      <c r="X186">
        <v>1.9223700954744622</v>
      </c>
      <c r="Y186">
        <v>4.306379241195417</v>
      </c>
      <c r="Z186">
        <v>0.7902133209311432</v>
      </c>
      <c r="AA186">
        <v>3.90174</v>
      </c>
      <c r="AB186">
        <v>27.45267488920722</v>
      </c>
    </row>
    <row r="187" spans="1:28" ht="12.75">
      <c r="A187" t="s">
        <v>55</v>
      </c>
      <c r="B187">
        <v>20030729</v>
      </c>
      <c r="C187">
        <f t="shared" si="2"/>
        <v>2003</v>
      </c>
      <c r="D187">
        <v>19.61628</v>
      </c>
      <c r="E187">
        <v>9.7977</v>
      </c>
      <c r="F187">
        <v>4.0873</v>
      </c>
      <c r="G187">
        <v>5.7104</v>
      </c>
      <c r="H187">
        <v>1.57</v>
      </c>
      <c r="I187">
        <v>0.839622641509434</v>
      </c>
      <c r="K187">
        <v>4.685077449282742</v>
      </c>
      <c r="L187">
        <v>0.05074962728612801</v>
      </c>
      <c r="M187">
        <v>3.7296899514823145E-05</v>
      </c>
      <c r="N187">
        <v>0.08889250290593483</v>
      </c>
      <c r="O187">
        <v>0.32225016654959704</v>
      </c>
      <c r="P187">
        <v>0.9017275461702796</v>
      </c>
      <c r="Q187">
        <v>0.14565826033280424</v>
      </c>
      <c r="R187">
        <v>6.194392849427</v>
      </c>
      <c r="T187">
        <v>14.805454318860784</v>
      </c>
      <c r="U187">
        <v>0.48453870895401974</v>
      </c>
      <c r="V187">
        <v>0.00031087682890014695</v>
      </c>
      <c r="W187">
        <v>0.09521578976865899</v>
      </c>
      <c r="X187">
        <v>1.844931125923504</v>
      </c>
      <c r="Y187">
        <v>0.7811224053587729</v>
      </c>
      <c r="Z187">
        <v>0.7684239993348801</v>
      </c>
      <c r="AA187">
        <v>2.45238</v>
      </c>
      <c r="AB187">
        <v>21.232377225029524</v>
      </c>
    </row>
    <row r="188" spans="1:28" ht="12.75">
      <c r="A188" t="s">
        <v>55</v>
      </c>
      <c r="B188">
        <v>20030801</v>
      </c>
      <c r="C188">
        <f t="shared" si="2"/>
        <v>2003</v>
      </c>
      <c r="D188">
        <v>21.41378</v>
      </c>
      <c r="E188">
        <v>18.6966</v>
      </c>
      <c r="F188">
        <v>11.1818</v>
      </c>
      <c r="G188">
        <v>7.5148</v>
      </c>
      <c r="H188">
        <v>1.38</v>
      </c>
      <c r="I188">
        <v>0.8679245283018868</v>
      </c>
      <c r="K188">
        <v>2.5114945030222593</v>
      </c>
      <c r="L188">
        <v>0.025342512931737476</v>
      </c>
      <c r="M188">
        <v>0.04647087702246359</v>
      </c>
      <c r="N188">
        <v>0.7980623853842614</v>
      </c>
      <c r="O188">
        <v>0.4126139074426799</v>
      </c>
      <c r="P188">
        <v>2.957236282895863</v>
      </c>
      <c r="Q188">
        <v>0.15434147807422588</v>
      </c>
      <c r="R188">
        <v>6.90556194677349</v>
      </c>
      <c r="T188">
        <v>7.857430003958654</v>
      </c>
      <c r="U188">
        <v>0.22631767486638887</v>
      </c>
      <c r="V188">
        <v>0.34834438147136704</v>
      </c>
      <c r="W188">
        <v>0.82915205488194</v>
      </c>
      <c r="X188">
        <v>2.1274630554360905</v>
      </c>
      <c r="Y188">
        <v>2.5612610612196014</v>
      </c>
      <c r="Z188">
        <v>0.7767320929230349</v>
      </c>
      <c r="AA188">
        <v>6.70908</v>
      </c>
      <c r="AB188">
        <v>21.435780324757076</v>
      </c>
    </row>
    <row r="189" spans="1:28" ht="12.75">
      <c r="A189" t="s">
        <v>55</v>
      </c>
      <c r="B189">
        <v>20030807</v>
      </c>
      <c r="C189">
        <f t="shared" si="2"/>
        <v>2003</v>
      </c>
      <c r="D189">
        <v>20.1132</v>
      </c>
      <c r="E189">
        <v>20.7915</v>
      </c>
      <c r="F189">
        <v>15.8131</v>
      </c>
      <c r="G189">
        <v>4.9784</v>
      </c>
      <c r="H189">
        <v>1.38</v>
      </c>
      <c r="I189">
        <v>0.8490566037735849</v>
      </c>
      <c r="K189">
        <v>1.663234444924816</v>
      </c>
      <c r="L189">
        <v>0.0395730601879337</v>
      </c>
      <c r="M189">
        <v>0.030780819162930163</v>
      </c>
      <c r="N189">
        <v>0.21249553008857006</v>
      </c>
      <c r="O189">
        <v>0.36183097867631925</v>
      </c>
      <c r="P189">
        <v>2.599275040806276</v>
      </c>
      <c r="Q189">
        <v>0.10384234735690386</v>
      </c>
      <c r="R189">
        <v>5.011032221203749</v>
      </c>
      <c r="T189">
        <v>5.203574292296168</v>
      </c>
      <c r="U189">
        <v>0.35340153493084514</v>
      </c>
      <c r="V189">
        <v>0.23073215096220023</v>
      </c>
      <c r="W189">
        <v>0.22077359947409395</v>
      </c>
      <c r="X189">
        <v>1.865623105670743</v>
      </c>
      <c r="Y189">
        <v>2.2512309847956584</v>
      </c>
      <c r="Z189">
        <v>0.5225924022690701</v>
      </c>
      <c r="AA189">
        <v>9.48786</v>
      </c>
      <c r="AB189">
        <v>20.13578807039878</v>
      </c>
    </row>
    <row r="190" spans="1:28" ht="12.75">
      <c r="A190" t="s">
        <v>55</v>
      </c>
      <c r="B190">
        <v>20030819</v>
      </c>
      <c r="C190">
        <f t="shared" si="2"/>
        <v>2003</v>
      </c>
      <c r="D190">
        <v>33.93916</v>
      </c>
      <c r="E190">
        <v>24.7012</v>
      </c>
      <c r="F190">
        <v>15.0826</v>
      </c>
      <c r="G190">
        <v>9.6186</v>
      </c>
      <c r="H190">
        <v>1.38</v>
      </c>
      <c r="I190">
        <v>1</v>
      </c>
      <c r="K190">
        <v>5.900529009929675</v>
      </c>
      <c r="L190">
        <v>0.019449196052290587</v>
      </c>
      <c r="M190">
        <v>3.920821536758676E-05</v>
      </c>
      <c r="N190">
        <v>0.23768474314022034</v>
      </c>
      <c r="O190">
        <v>0.23925005477627645</v>
      </c>
      <c r="P190">
        <v>3.6629864871739297</v>
      </c>
      <c r="Q190">
        <v>0.07431699167647604</v>
      </c>
      <c r="R190">
        <v>10.134255690964235</v>
      </c>
      <c r="T190">
        <v>18.46032058842176</v>
      </c>
      <c r="U190">
        <v>0.17368825421659462</v>
      </c>
      <c r="V190">
        <v>0.0002939036748589021</v>
      </c>
      <c r="W190">
        <v>0.24694409459469596</v>
      </c>
      <c r="X190">
        <v>1.23358821253086</v>
      </c>
      <c r="Y190">
        <v>3.1725110068597564</v>
      </c>
      <c r="Z190">
        <v>0.37400440377312044</v>
      </c>
      <c r="AA190">
        <v>9.04956</v>
      </c>
      <c r="AB190">
        <v>32.710910464071645</v>
      </c>
    </row>
    <row r="191" spans="1:28" ht="12.75">
      <c r="A191" t="s">
        <v>55</v>
      </c>
      <c r="B191">
        <v>20030930</v>
      </c>
      <c r="C191">
        <f t="shared" si="2"/>
        <v>2003</v>
      </c>
      <c r="D191">
        <v>19.47171</v>
      </c>
      <c r="E191">
        <v>15.9557</v>
      </c>
      <c r="F191">
        <v>8.7862</v>
      </c>
      <c r="G191">
        <v>7.1695</v>
      </c>
      <c r="H191">
        <v>1.35</v>
      </c>
      <c r="I191">
        <v>0.8301886792452831</v>
      </c>
      <c r="K191">
        <v>3.0092535814133723</v>
      </c>
      <c r="L191">
        <v>0.11310458756434927</v>
      </c>
      <c r="M191">
        <v>4.048976195796946E-05</v>
      </c>
      <c r="N191">
        <v>0.46835901691891546</v>
      </c>
      <c r="O191">
        <v>0.35155323250065107</v>
      </c>
      <c r="P191">
        <v>2.826091129993617</v>
      </c>
      <c r="Q191">
        <v>0.11349291661583295</v>
      </c>
      <c r="R191">
        <v>6.881894954768697</v>
      </c>
      <c r="T191">
        <v>9.39972539332124</v>
      </c>
      <c r="U191">
        <v>0.9990406194573092</v>
      </c>
      <c r="V191">
        <v>0.0002981448741018642</v>
      </c>
      <c r="W191">
        <v>0.48422503424015995</v>
      </c>
      <c r="X191">
        <v>1.7810411594208884</v>
      </c>
      <c r="Y191">
        <v>2.4476087192944522</v>
      </c>
      <c r="Z191">
        <v>0.566805411825348</v>
      </c>
      <c r="AA191">
        <v>5.271719999999999</v>
      </c>
      <c r="AB191">
        <v>20.9504644824335</v>
      </c>
    </row>
    <row r="192" spans="1:28" ht="12.75">
      <c r="A192" t="s">
        <v>55</v>
      </c>
      <c r="B192">
        <v>20040331</v>
      </c>
      <c r="C192">
        <f t="shared" si="2"/>
        <v>2004</v>
      </c>
      <c r="D192">
        <v>22.73451</v>
      </c>
      <c r="E192">
        <v>22.5594</v>
      </c>
      <c r="F192">
        <v>17.4788</v>
      </c>
      <c r="G192">
        <v>5.0806</v>
      </c>
      <c r="H192">
        <v>2.06</v>
      </c>
      <c r="I192">
        <v>0.9506172839506173</v>
      </c>
      <c r="K192">
        <v>0.43345764695764116</v>
      </c>
      <c r="L192">
        <v>0.08742031226760852</v>
      </c>
      <c r="M192">
        <v>0.3024923973178067</v>
      </c>
      <c r="N192">
        <v>0.6849812771990216</v>
      </c>
      <c r="O192">
        <v>0.3696959612680654</v>
      </c>
      <c r="P192">
        <v>2.6661674383838085</v>
      </c>
      <c r="Q192">
        <v>0.10344743606323975</v>
      </c>
      <c r="R192">
        <v>4.647662469457192</v>
      </c>
      <c r="T192">
        <v>1.4050430609552715</v>
      </c>
      <c r="U192">
        <v>0.9738228576460203</v>
      </c>
      <c r="V192">
        <v>3.176018275498671</v>
      </c>
      <c r="W192">
        <v>0.7905495901239298</v>
      </c>
      <c r="X192">
        <v>2.6591503873972115</v>
      </c>
      <c r="Y192">
        <v>2.3106116328054496</v>
      </c>
      <c r="Z192">
        <v>0.6105607286429817</v>
      </c>
      <c r="AA192">
        <v>10.48728</v>
      </c>
      <c r="AB192">
        <v>22.413036533069537</v>
      </c>
    </row>
    <row r="193" spans="1:28" ht="12.75">
      <c r="A193" t="s">
        <v>55</v>
      </c>
      <c r="B193">
        <v>20040403</v>
      </c>
      <c r="C193">
        <f t="shared" si="2"/>
        <v>2004</v>
      </c>
      <c r="D193">
        <v>19.0913</v>
      </c>
      <c r="E193">
        <v>10.0176</v>
      </c>
      <c r="F193">
        <v>6.2103</v>
      </c>
      <c r="G193">
        <v>3.8073</v>
      </c>
      <c r="H193">
        <v>2.1</v>
      </c>
      <c r="I193">
        <v>0.9012345679012346</v>
      </c>
      <c r="K193">
        <v>0.9911309336348809</v>
      </c>
      <c r="L193">
        <v>0.035257268371337344</v>
      </c>
      <c r="M193">
        <v>0.3166452764401308</v>
      </c>
      <c r="N193">
        <v>0.36062277012632793</v>
      </c>
      <c r="O193">
        <v>0.9066141951707325</v>
      </c>
      <c r="P193">
        <v>1.1152166610568033</v>
      </c>
      <c r="Q193">
        <v>0.12801405849661926</v>
      </c>
      <c r="R193">
        <v>3.8535011632968326</v>
      </c>
      <c r="T193">
        <v>3.2193099600149395</v>
      </c>
      <c r="U193">
        <v>0.3973318411828695</v>
      </c>
      <c r="V193">
        <v>3.3805606554066694</v>
      </c>
      <c r="W193">
        <v>0.41864436976064995</v>
      </c>
      <c r="X193">
        <v>6.6297176179657376</v>
      </c>
      <c r="Y193">
        <v>0.9665287174780878</v>
      </c>
      <c r="Z193">
        <v>0.76210438872442</v>
      </c>
      <c r="AA193">
        <v>3.72618</v>
      </c>
      <c r="AB193">
        <v>19.500377550533376</v>
      </c>
    </row>
    <row r="194" spans="1:28" ht="12.75">
      <c r="A194" t="s">
        <v>55</v>
      </c>
      <c r="B194">
        <v>20040412</v>
      </c>
      <c r="C194">
        <f>INT(B194/10000)</f>
        <v>2004</v>
      </c>
      <c r="D194">
        <v>17.2478</v>
      </c>
      <c r="E194">
        <v>8.4211</v>
      </c>
      <c r="F194">
        <v>3.8015</v>
      </c>
      <c r="G194">
        <v>4.6196</v>
      </c>
      <c r="H194">
        <v>2.1</v>
      </c>
      <c r="I194">
        <v>0.8518518518518519</v>
      </c>
      <c r="K194">
        <v>0.2045113607576285</v>
      </c>
      <c r="L194">
        <v>0.12878085214201518</v>
      </c>
      <c r="M194">
        <v>0.12396635485781125</v>
      </c>
      <c r="N194">
        <v>0.5904518100103712</v>
      </c>
      <c r="O194">
        <v>1.1224050854037662</v>
      </c>
      <c r="P194">
        <v>2.0258932382793224</v>
      </c>
      <c r="Q194">
        <v>0.09044314000765864</v>
      </c>
      <c r="R194">
        <v>4.286451841458573</v>
      </c>
      <c r="T194">
        <v>0.664276977219018</v>
      </c>
      <c r="U194">
        <v>1.4512960151014926</v>
      </c>
      <c r="V194">
        <v>1.3234866047519716</v>
      </c>
      <c r="W194">
        <v>0.68545124255253</v>
      </c>
      <c r="X194">
        <v>8.20771261781795</v>
      </c>
      <c r="Y194">
        <v>1.755787966336623</v>
      </c>
      <c r="Z194">
        <v>0.5384339402978473</v>
      </c>
      <c r="AA194">
        <v>2.2809</v>
      </c>
      <c r="AB194">
        <v>16.907345364077432</v>
      </c>
    </row>
    <row r="195" spans="1:28" ht="12.75">
      <c r="A195" t="s">
        <v>55</v>
      </c>
      <c r="B195">
        <v>20040415</v>
      </c>
      <c r="C195">
        <f>INT(B195/10000)</f>
        <v>2004</v>
      </c>
      <c r="D195">
        <v>32.61095</v>
      </c>
      <c r="E195">
        <v>23.7807</v>
      </c>
      <c r="F195">
        <v>14.9141</v>
      </c>
      <c r="G195">
        <v>8.8666</v>
      </c>
      <c r="H195">
        <v>2.1</v>
      </c>
      <c r="I195">
        <v>0.9876543209876543</v>
      </c>
      <c r="K195">
        <v>2.6732495129765276E-05</v>
      </c>
      <c r="L195">
        <v>0.21250221198352107</v>
      </c>
      <c r="M195">
        <v>0.24496669964118328</v>
      </c>
      <c r="N195">
        <v>1.1266159871546764</v>
      </c>
      <c r="O195">
        <v>1.5359172511504169</v>
      </c>
      <c r="P195">
        <v>4.505740562525133</v>
      </c>
      <c r="Q195">
        <v>0.1130231291747463</v>
      </c>
      <c r="R195">
        <v>7.738792574124807</v>
      </c>
      <c r="T195">
        <v>8.683029144462926E-05</v>
      </c>
      <c r="U195">
        <v>2.3947940110835706</v>
      </c>
      <c r="V195">
        <v>2.6153075643570625</v>
      </c>
      <c r="W195">
        <v>1.30788036412515</v>
      </c>
      <c r="X195">
        <v>11.23156654057444</v>
      </c>
      <c r="Y195">
        <v>3.9050059053633506</v>
      </c>
      <c r="Z195">
        <v>0.6728590889391726</v>
      </c>
      <c r="AA195">
        <v>8.948459999999999</v>
      </c>
      <c r="AB195">
        <v>31.07596030473419</v>
      </c>
    </row>
    <row r="196" spans="1:28" ht="12.75">
      <c r="A196" t="s">
        <v>55</v>
      </c>
      <c r="B196">
        <v>20040427</v>
      </c>
      <c r="C196">
        <f>INT(B196/10000)</f>
        <v>2004</v>
      </c>
      <c r="D196">
        <v>32.313</v>
      </c>
      <c r="E196">
        <v>14.5311</v>
      </c>
      <c r="F196">
        <v>5.5764</v>
      </c>
      <c r="G196">
        <v>8.9547</v>
      </c>
      <c r="H196">
        <v>2.1</v>
      </c>
      <c r="I196">
        <v>0.9753086419753086</v>
      </c>
      <c r="K196">
        <v>0.1405628146642694</v>
      </c>
      <c r="L196">
        <v>0.33756327253083585</v>
      </c>
      <c r="M196">
        <v>0.17879013924744552</v>
      </c>
      <c r="N196">
        <v>0.8150292128283783</v>
      </c>
      <c r="O196">
        <v>2.407018908722296</v>
      </c>
      <c r="P196">
        <v>3.346680087464192</v>
      </c>
      <c r="Q196">
        <v>0.08420788921503558</v>
      </c>
      <c r="R196">
        <v>7.309852324672453</v>
      </c>
      <c r="T196">
        <v>0.45656457073422035</v>
      </c>
      <c r="U196">
        <v>3.8041698289771477</v>
      </c>
      <c r="V196">
        <v>1.9087949680148542</v>
      </c>
      <c r="W196">
        <v>0.9461615277968399</v>
      </c>
      <c r="X196">
        <v>17.601594758758107</v>
      </c>
      <c r="Y196">
        <v>2.900478916519221</v>
      </c>
      <c r="Z196">
        <v>0.5013137048357325</v>
      </c>
      <c r="AA196">
        <v>3.3458399999999995</v>
      </c>
      <c r="AB196">
        <v>31.46491827563612</v>
      </c>
    </row>
    <row r="197" spans="1:28" ht="12.75">
      <c r="A197" t="s">
        <v>55</v>
      </c>
      <c r="B197">
        <v>20040506</v>
      </c>
      <c r="C197">
        <f>INT(B197/10000)</f>
        <v>2004</v>
      </c>
      <c r="D197">
        <v>19.0267</v>
      </c>
      <c r="E197">
        <v>17.5794</v>
      </c>
      <c r="F197">
        <v>10.7778</v>
      </c>
      <c r="G197">
        <v>6.8016</v>
      </c>
      <c r="H197">
        <v>2.16</v>
      </c>
      <c r="I197">
        <v>0.8888888888888888</v>
      </c>
      <c r="K197">
        <v>0.6010018839780795</v>
      </c>
      <c r="L197">
        <v>0.032441896693779795</v>
      </c>
      <c r="M197">
        <v>0.2973797543812734</v>
      </c>
      <c r="N197">
        <v>0.763817982740641</v>
      </c>
      <c r="O197">
        <v>0.26456318267945933</v>
      </c>
      <c r="P197">
        <v>2.8149531273170885</v>
      </c>
      <c r="Q197">
        <v>0.07388464230910066</v>
      </c>
      <c r="R197">
        <v>4.848042470099423</v>
      </c>
      <c r="T197">
        <v>1.9581113734362248</v>
      </c>
      <c r="U197">
        <v>0.37192786422561</v>
      </c>
      <c r="V197">
        <v>3.2536892468847696</v>
      </c>
      <c r="W197">
        <v>0.8944722112847998</v>
      </c>
      <c r="X197">
        <v>1.98219313535251</v>
      </c>
      <c r="Y197">
        <v>2.439779886539188</v>
      </c>
      <c r="Z197">
        <v>0.44552544617477785</v>
      </c>
      <c r="AA197">
        <v>6.466679999999999</v>
      </c>
      <c r="AB197">
        <v>17.81237916389788</v>
      </c>
    </row>
    <row r="198" spans="1:28" ht="12.75">
      <c r="A198" t="s">
        <v>55</v>
      </c>
      <c r="B198">
        <v>20040602</v>
      </c>
      <c r="C198">
        <f>INT(B198/10000)</f>
        <v>2004</v>
      </c>
      <c r="D198">
        <v>16.28222</v>
      </c>
      <c r="E198">
        <v>11.8934</v>
      </c>
      <c r="F198">
        <v>8.4659</v>
      </c>
      <c r="G198">
        <v>3.4275</v>
      </c>
      <c r="H198">
        <v>1.98</v>
      </c>
      <c r="I198">
        <v>0.8271604938271605</v>
      </c>
      <c r="K198">
        <v>1.0866960987139946</v>
      </c>
      <c r="L198">
        <v>0.05837051124232931</v>
      </c>
      <c r="M198">
        <v>0.09295021868555058</v>
      </c>
      <c r="N198">
        <v>0.1705911952746663</v>
      </c>
      <c r="O198">
        <v>0.5007528923038346</v>
      </c>
      <c r="P198">
        <v>1.2254378204915826</v>
      </c>
      <c r="Q198">
        <v>0.09444659853517084</v>
      </c>
      <c r="R198">
        <v>3.229245335247129</v>
      </c>
      <c r="T198">
        <v>3.508068005866657</v>
      </c>
      <c r="U198">
        <v>0.6350503856221849</v>
      </c>
      <c r="V198">
        <v>0.9430861027646168</v>
      </c>
      <c r="W198">
        <v>0.19457120911275894</v>
      </c>
      <c r="X198">
        <v>3.481828431110157</v>
      </c>
      <c r="Y198">
        <v>1.0619372562248632</v>
      </c>
      <c r="Z198">
        <v>0.54777435925668</v>
      </c>
      <c r="AA198">
        <v>5.07954</v>
      </c>
      <c r="AB198">
        <v>15.451855749957918</v>
      </c>
    </row>
    <row r="199" spans="1:28" ht="12.75">
      <c r="A199" t="s">
        <v>55</v>
      </c>
      <c r="B199">
        <v>20040620</v>
      </c>
      <c r="C199">
        <f>INT(B199/10000)</f>
        <v>2004</v>
      </c>
      <c r="D199">
        <v>17.33275</v>
      </c>
      <c r="E199">
        <v>9.7781</v>
      </c>
      <c r="F199">
        <v>6.1275</v>
      </c>
      <c r="G199">
        <v>3.6506</v>
      </c>
      <c r="H199">
        <v>1.98</v>
      </c>
      <c r="I199">
        <v>0.8765432098765432</v>
      </c>
      <c r="K199">
        <v>1.346305259737296</v>
      </c>
      <c r="L199">
        <v>0.14279519302400964</v>
      </c>
      <c r="M199">
        <v>0.07473431206399472</v>
      </c>
      <c r="N199">
        <v>0.19344980016091592</v>
      </c>
      <c r="O199">
        <v>0.5339414476627632</v>
      </c>
      <c r="P199">
        <v>1.3253579369885318</v>
      </c>
      <c r="Q199">
        <v>0.07352958444874212</v>
      </c>
      <c r="R199">
        <v>3.690113534086253</v>
      </c>
      <c r="T199">
        <v>4.346137262665766</v>
      </c>
      <c r="U199">
        <v>1.553560872859556</v>
      </c>
      <c r="V199">
        <v>0.7582649304534015</v>
      </c>
      <c r="W199">
        <v>0.220643049363291</v>
      </c>
      <c r="X199">
        <v>3.7125946581498925</v>
      </c>
      <c r="Y199">
        <v>1.1485258146813613</v>
      </c>
      <c r="Z199">
        <v>0.4264592016283227</v>
      </c>
      <c r="AA199">
        <v>3.6765</v>
      </c>
      <c r="AB199">
        <v>15.842685789801592</v>
      </c>
    </row>
    <row r="200" spans="1:28" ht="12.75">
      <c r="A200" t="s">
        <v>55</v>
      </c>
      <c r="B200">
        <v>20040623</v>
      </c>
      <c r="C200">
        <f>INT(B200/10000)</f>
        <v>2004</v>
      </c>
      <c r="D200">
        <v>17.27397</v>
      </c>
      <c r="E200">
        <v>11.5476</v>
      </c>
      <c r="F200">
        <v>7.5242</v>
      </c>
      <c r="G200">
        <v>4.0234</v>
      </c>
      <c r="H200">
        <v>1.98</v>
      </c>
      <c r="I200">
        <v>0.8641975308641975</v>
      </c>
      <c r="K200">
        <v>0.7972633577303753</v>
      </c>
      <c r="L200">
        <v>0.22936630917125936</v>
      </c>
      <c r="M200">
        <v>0.07051722810541705</v>
      </c>
      <c r="N200">
        <v>0.42348704104106827</v>
      </c>
      <c r="O200">
        <v>0.49383316990405796</v>
      </c>
      <c r="P200">
        <v>1.8212887729266771</v>
      </c>
      <c r="Q200">
        <v>0.19263700444146925</v>
      </c>
      <c r="R200">
        <v>4.028392883320324</v>
      </c>
      <c r="T200">
        <v>2.5737223873478277</v>
      </c>
      <c r="U200">
        <v>2.4954238019816413</v>
      </c>
      <c r="V200">
        <v>0.7154777984620224</v>
      </c>
      <c r="W200">
        <v>0.48301663802915995</v>
      </c>
      <c r="X200">
        <v>3.4337143082419193</v>
      </c>
      <c r="Y200">
        <v>1.578288485938066</v>
      </c>
      <c r="Z200">
        <v>1.117262170513817</v>
      </c>
      <c r="AA200">
        <v>4.51452</v>
      </c>
      <c r="AB200">
        <v>16.911425590514455</v>
      </c>
    </row>
    <row r="201" spans="1:28" ht="12.75">
      <c r="A201" t="s">
        <v>55</v>
      </c>
      <c r="B201">
        <v>20040702</v>
      </c>
      <c r="C201">
        <f>INT(B201/10000)</f>
        <v>2004</v>
      </c>
      <c r="D201">
        <v>17.04217</v>
      </c>
      <c r="E201">
        <v>12.6972</v>
      </c>
      <c r="F201">
        <v>8.7205</v>
      </c>
      <c r="G201">
        <v>3.9767</v>
      </c>
      <c r="H201">
        <v>1.57</v>
      </c>
      <c r="I201">
        <v>0.8395061728395061</v>
      </c>
      <c r="K201">
        <v>1.216786802474385</v>
      </c>
      <c r="L201">
        <v>0.1043208780003929</v>
      </c>
      <c r="M201">
        <v>0.07542164088261477</v>
      </c>
      <c r="N201">
        <v>0.23580782669768433</v>
      </c>
      <c r="O201">
        <v>0.39928626097911013</v>
      </c>
      <c r="P201">
        <v>1.362699217638165</v>
      </c>
      <c r="Q201">
        <v>0.11679712854080229</v>
      </c>
      <c r="R201">
        <v>3.5111197552131546</v>
      </c>
      <c r="T201">
        <v>3.845204612910976</v>
      </c>
      <c r="U201">
        <v>0.9960172369005145</v>
      </c>
      <c r="V201">
        <v>0.6286538788221346</v>
      </c>
      <c r="W201">
        <v>0.25258180069932595</v>
      </c>
      <c r="X201">
        <v>2.2859744617714517</v>
      </c>
      <c r="Y201">
        <v>1.1804395853079954</v>
      </c>
      <c r="Z201">
        <v>0.6161663363209927</v>
      </c>
      <c r="AA201">
        <v>5.2322999999999995</v>
      </c>
      <c r="AB201">
        <v>15.037337912733388</v>
      </c>
    </row>
    <row r="202" spans="1:28" ht="12.75">
      <c r="A202" t="s">
        <v>55</v>
      </c>
      <c r="B202">
        <v>20040711</v>
      </c>
      <c r="C202">
        <f>INT(B202/10000)</f>
        <v>2004</v>
      </c>
      <c r="D202">
        <v>15.7588</v>
      </c>
      <c r="E202">
        <v>10.6647</v>
      </c>
      <c r="F202">
        <v>6.4863</v>
      </c>
      <c r="G202">
        <v>4.1784</v>
      </c>
      <c r="H202">
        <v>1.57</v>
      </c>
      <c r="I202">
        <v>0.8024691358024691</v>
      </c>
      <c r="K202">
        <v>1.5531723685762158</v>
      </c>
      <c r="L202">
        <v>0.030315259538378256</v>
      </c>
      <c r="M202">
        <v>0.06061698443228893</v>
      </c>
      <c r="N202">
        <v>0.19015276647626247</v>
      </c>
      <c r="O202">
        <v>0.5419317686225052</v>
      </c>
      <c r="P202">
        <v>1.7207248412461136</v>
      </c>
      <c r="Q202">
        <v>0.0920819614923748</v>
      </c>
      <c r="R202">
        <v>4.18899595038414</v>
      </c>
      <c r="T202">
        <v>4.908226769184452</v>
      </c>
      <c r="U202">
        <v>0.2894389083000601</v>
      </c>
      <c r="V202">
        <v>0.5052542206708122</v>
      </c>
      <c r="W202">
        <v>0.203679109540788</v>
      </c>
      <c r="X202">
        <v>3.102641648765611</v>
      </c>
      <c r="Y202">
        <v>1.4905796464389494</v>
      </c>
      <c r="Z202">
        <v>0.48578081981002075</v>
      </c>
      <c r="AA202">
        <v>3.89178</v>
      </c>
      <c r="AB202">
        <v>14.877381122710695</v>
      </c>
    </row>
    <row r="203" spans="1:28" ht="12.75">
      <c r="A203" t="s">
        <v>55</v>
      </c>
      <c r="B203">
        <v>20040714</v>
      </c>
      <c r="C203">
        <f>INT(B203/10000)</f>
        <v>2004</v>
      </c>
      <c r="D203">
        <v>19.44601</v>
      </c>
      <c r="E203">
        <v>10.1907</v>
      </c>
      <c r="F203">
        <v>5.2346</v>
      </c>
      <c r="G203">
        <v>4.9561</v>
      </c>
      <c r="H203">
        <v>1.57</v>
      </c>
      <c r="I203">
        <v>0.9135802469135802</v>
      </c>
      <c r="K203">
        <v>1.646162424416671</v>
      </c>
      <c r="L203">
        <v>0.03833729749008646</v>
      </c>
      <c r="M203">
        <v>0.08441447508091446</v>
      </c>
      <c r="N203">
        <v>0.24097866934731996</v>
      </c>
      <c r="O203">
        <v>1.1027687410844</v>
      </c>
      <c r="P203">
        <v>1.8142068059069192</v>
      </c>
      <c r="Q203">
        <v>0.2103536670654825</v>
      </c>
      <c r="R203">
        <v>5.137222080391794</v>
      </c>
      <c r="T203">
        <v>5.202087444649902</v>
      </c>
      <c r="U203">
        <v>0.36603036562024643</v>
      </c>
      <c r="V203">
        <v>0.7036108810062198</v>
      </c>
      <c r="W203">
        <v>0.258120466509822</v>
      </c>
      <c r="X203">
        <v>6.313518459606304</v>
      </c>
      <c r="Y203">
        <v>1.5715584935459703</v>
      </c>
      <c r="Z203">
        <v>1.1097263262096795</v>
      </c>
      <c r="AA203">
        <v>3.14076</v>
      </c>
      <c r="AB203">
        <v>18.665412437148145</v>
      </c>
    </row>
    <row r="204" spans="1:28" ht="12.75">
      <c r="A204" t="s">
        <v>55</v>
      </c>
      <c r="B204">
        <v>20040717</v>
      </c>
      <c r="C204">
        <f>INT(B204/10000)</f>
        <v>2004</v>
      </c>
      <c r="D204">
        <v>15.92325</v>
      </c>
      <c r="E204">
        <v>7.4434</v>
      </c>
      <c r="F204">
        <v>2.9727</v>
      </c>
      <c r="G204">
        <v>4.4707</v>
      </c>
      <c r="H204">
        <v>1.57</v>
      </c>
      <c r="I204">
        <v>0.8148148148148148</v>
      </c>
      <c r="K204">
        <v>1.2368154298861753</v>
      </c>
      <c r="L204">
        <v>0.03446590094383736</v>
      </c>
      <c r="M204">
        <v>0.042682103879429945</v>
      </c>
      <c r="N204">
        <v>0.22939399302650174</v>
      </c>
      <c r="O204">
        <v>0.8904768802912534</v>
      </c>
      <c r="P204">
        <v>1.3708756704700675</v>
      </c>
      <c r="Q204">
        <v>0.33441861262546074</v>
      </c>
      <c r="R204">
        <v>4.139128591122726</v>
      </c>
      <c r="T204">
        <v>3.908497681472765</v>
      </c>
      <c r="U204">
        <v>0.32906770038149447</v>
      </c>
      <c r="V204">
        <v>0.3557635427456995</v>
      </c>
      <c r="W204">
        <v>0.24571172483822995</v>
      </c>
      <c r="X204">
        <v>5.098115327464819</v>
      </c>
      <c r="Y204">
        <v>1.1875224459020672</v>
      </c>
      <c r="Z204">
        <v>1.7642342231640964</v>
      </c>
      <c r="AA204">
        <v>1.78362</v>
      </c>
      <c r="AB204">
        <v>14.67253264596917</v>
      </c>
    </row>
    <row r="205" spans="1:28" ht="12.75">
      <c r="A205" t="s">
        <v>55</v>
      </c>
      <c r="B205">
        <v>20040729</v>
      </c>
      <c r="C205">
        <f>INT(B205/10000)</f>
        <v>2004</v>
      </c>
      <c r="D205">
        <v>42.46884</v>
      </c>
      <c r="E205">
        <v>23.2166</v>
      </c>
      <c r="F205">
        <v>12.0753</v>
      </c>
      <c r="G205">
        <v>11.1413</v>
      </c>
      <c r="H205">
        <v>1.57</v>
      </c>
      <c r="I205">
        <v>1</v>
      </c>
      <c r="K205">
        <v>8.21087886908781</v>
      </c>
      <c r="L205">
        <v>0.02119760229764276</v>
      </c>
      <c r="M205">
        <v>1.145147371377233E-05</v>
      </c>
      <c r="N205">
        <v>0.2811894288943659</v>
      </c>
      <c r="O205">
        <v>0.31668305403777675</v>
      </c>
      <c r="P205">
        <v>3.033013330007274</v>
      </c>
      <c r="Q205">
        <v>0.09176071866633613</v>
      </c>
      <c r="R205">
        <v>11.95473445446492</v>
      </c>
      <c r="T205">
        <v>25.9474455502523</v>
      </c>
      <c r="U205">
        <v>0.20238688241614128</v>
      </c>
      <c r="V205">
        <v>9.545023529250894E-05</v>
      </c>
      <c r="W205">
        <v>0.30119158164673193</v>
      </c>
      <c r="X205">
        <v>1.8130585616218353</v>
      </c>
      <c r="Y205">
        <v>2.6273508865094812</v>
      </c>
      <c r="Z205">
        <v>0.4840860947969781</v>
      </c>
      <c r="AA205">
        <v>7.2451799999999995</v>
      </c>
      <c r="AB205">
        <v>38.62079500747877</v>
      </c>
    </row>
    <row r="206" spans="1:28" ht="12.75">
      <c r="A206" t="s">
        <v>55</v>
      </c>
      <c r="B206">
        <v>20040813</v>
      </c>
      <c r="C206">
        <f>INT(B206/10000)</f>
        <v>2004</v>
      </c>
      <c r="D206">
        <v>22.16709</v>
      </c>
      <c r="E206">
        <v>16.4776</v>
      </c>
      <c r="F206">
        <v>9.712</v>
      </c>
      <c r="G206">
        <v>6.7656</v>
      </c>
      <c r="H206">
        <v>1.38</v>
      </c>
      <c r="I206">
        <v>0.9382716049382716</v>
      </c>
      <c r="K206">
        <v>3.6894639180842703</v>
      </c>
      <c r="L206">
        <v>0.026220883888133113</v>
      </c>
      <c r="M206">
        <v>0.018974338421412454</v>
      </c>
      <c r="N206">
        <v>0.2245711878628993</v>
      </c>
      <c r="O206">
        <v>0.22150945327284918</v>
      </c>
      <c r="P206">
        <v>2.9747480558901738</v>
      </c>
      <c r="Q206">
        <v>0.17839845963321319</v>
      </c>
      <c r="R206">
        <v>7.333886297052951</v>
      </c>
      <c r="T206">
        <v>11.542810248476687</v>
      </c>
      <c r="U206">
        <v>0.23416184063862663</v>
      </c>
      <c r="V206">
        <v>0.14223110482809045</v>
      </c>
      <c r="W206">
        <v>0.23331968188695595</v>
      </c>
      <c r="X206">
        <v>1.1421165640988478</v>
      </c>
      <c r="Y206">
        <v>2.576428000210125</v>
      </c>
      <c r="Z206">
        <v>0.8978001937917894</v>
      </c>
      <c r="AA206">
        <v>5.8271999999999995</v>
      </c>
      <c r="AB206">
        <v>22.59606763393112</v>
      </c>
    </row>
    <row r="207" spans="1:28" ht="12.75">
      <c r="A207" t="s">
        <v>55</v>
      </c>
      <c r="B207">
        <v>20040819</v>
      </c>
      <c r="C207">
        <f>INT(B207/10000)</f>
        <v>2004</v>
      </c>
      <c r="D207">
        <v>20.93446</v>
      </c>
      <c r="E207">
        <v>8.6806</v>
      </c>
      <c r="F207">
        <v>3.22</v>
      </c>
      <c r="G207">
        <v>5.4606</v>
      </c>
      <c r="H207">
        <v>1.38</v>
      </c>
      <c r="I207">
        <v>0.9259259259259259</v>
      </c>
      <c r="K207">
        <v>4.709588674258124</v>
      </c>
      <c r="L207">
        <v>0.002046875237593606</v>
      </c>
      <c r="M207">
        <v>0.010832200605764418</v>
      </c>
      <c r="N207">
        <v>0.07215562880080427</v>
      </c>
      <c r="O207">
        <v>0.6314964774196139</v>
      </c>
      <c r="P207">
        <v>0.6078967345205196</v>
      </c>
      <c r="Q207">
        <v>0.11150628334954107</v>
      </c>
      <c r="R207">
        <v>6.145522874191961</v>
      </c>
      <c r="T207">
        <v>14.734359685393933</v>
      </c>
      <c r="U207">
        <v>0.01827932556497318</v>
      </c>
      <c r="V207">
        <v>0.08119786975754253</v>
      </c>
      <c r="W207">
        <v>0.07496655523074</v>
      </c>
      <c r="X207">
        <v>3.25603524533379</v>
      </c>
      <c r="Y207">
        <v>0.5264990979500924</v>
      </c>
      <c r="Z207">
        <v>0.5611615874153109</v>
      </c>
      <c r="AA207">
        <v>1.932</v>
      </c>
      <c r="AB207">
        <v>21.18449936664638</v>
      </c>
    </row>
    <row r="208" spans="1:28" ht="12.75">
      <c r="A208" t="s">
        <v>55</v>
      </c>
      <c r="B208">
        <v>20040822</v>
      </c>
      <c r="C208">
        <f>INT(B208/10000)</f>
        <v>2004</v>
      </c>
      <c r="D208">
        <v>24.53781</v>
      </c>
      <c r="E208">
        <v>21.4407</v>
      </c>
      <c r="F208">
        <v>13.481</v>
      </c>
      <c r="G208">
        <v>7.9597</v>
      </c>
      <c r="H208">
        <v>1.38</v>
      </c>
      <c r="I208">
        <v>0.9629629629629629</v>
      </c>
      <c r="K208">
        <v>1.4089662512113257</v>
      </c>
      <c r="L208">
        <v>0.03601268823300619</v>
      </c>
      <c r="M208">
        <v>0.3008841155993608</v>
      </c>
      <c r="N208">
        <v>1.4180352321563743</v>
      </c>
      <c r="O208">
        <v>0.8096858572538616</v>
      </c>
      <c r="P208">
        <v>4.69379897765889</v>
      </c>
      <c r="Q208">
        <v>0.15838720539463788</v>
      </c>
      <c r="R208">
        <v>8.825770327507456</v>
      </c>
      <c r="T208">
        <v>4.408074030626256</v>
      </c>
      <c r="U208">
        <v>0.3216061441316325</v>
      </c>
      <c r="V208">
        <v>2.255418831289839</v>
      </c>
      <c r="W208">
        <v>1.47327683671161</v>
      </c>
      <c r="X208">
        <v>4.174790807447493</v>
      </c>
      <c r="Y208">
        <v>4.065297257511511</v>
      </c>
      <c r="Z208">
        <v>0.7970924412117057</v>
      </c>
      <c r="AA208">
        <v>8.0886</v>
      </c>
      <c r="AB208">
        <v>25.584156348930048</v>
      </c>
    </row>
    <row r="209" spans="11:17" ht="12.75">
      <c r="K209">
        <f aca="true" t="shared" si="3" ref="K209:Q209">AVERAGE(K2:K208)</f>
        <v>2.308321273895429</v>
      </c>
      <c r="L209">
        <f t="shared" si="3"/>
        <v>0.052530457965303035</v>
      </c>
      <c r="M209">
        <f t="shared" si="3"/>
        <v>0.17668858610318558</v>
      </c>
      <c r="N209">
        <f t="shared" si="3"/>
        <v>0.6640404926112279</v>
      </c>
      <c r="O209">
        <f t="shared" si="3"/>
        <v>0.6910320023827188</v>
      </c>
      <c r="P209">
        <f t="shared" si="3"/>
        <v>2.0355220174889896</v>
      </c>
      <c r="Q209">
        <f t="shared" si="3"/>
        <v>0.16414343408550183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</dc:creator>
  <cp:keywords/>
  <dc:description/>
  <cp:lastModifiedBy>jin</cp:lastModifiedBy>
  <dcterms:created xsi:type="dcterms:W3CDTF">2006-03-07T18:45:36Z</dcterms:created>
  <dcterms:modified xsi:type="dcterms:W3CDTF">2006-04-19T17:35:32Z</dcterms:modified>
  <cp:category/>
  <cp:version/>
  <cp:contentType/>
  <cp:contentStatus/>
</cp:coreProperties>
</file>