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<sst xmlns="http://schemas.openxmlformats.org/spreadsheetml/2006/main" count="471" uniqueCount="62">
  <si>
    <t>SITE</t>
  </si>
  <si>
    <t>DATE</t>
  </si>
  <si>
    <t>aerosol_bext:VAL</t>
  </si>
  <si>
    <t>MT:VAL</t>
  </si>
  <si>
    <t>CM_calculated:VAL</t>
  </si>
  <si>
    <t>MF:VAL</t>
  </si>
  <si>
    <t>fRHgrid:VAL</t>
  </si>
  <si>
    <t>Road Dust/Mobille</t>
  </si>
  <si>
    <t>Sum MF</t>
  </si>
  <si>
    <t>CRMO1</t>
  </si>
  <si>
    <t>HECA1</t>
  </si>
  <si>
    <t>SALM1</t>
  </si>
  <si>
    <t>SAWT1</t>
  </si>
  <si>
    <t>STAR1</t>
  </si>
  <si>
    <t>Smoke</t>
  </si>
  <si>
    <t>Dust</t>
  </si>
  <si>
    <t>Sulfate-rich Secondary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</si>
  <si>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</si>
  <si>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</si>
  <si>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</si>
  <si>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</si>
  <si>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</si>
  <si>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</si>
  <si>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</si>
  <si>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</si>
  <si>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</si>
  <si>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</si>
  <si>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</si>
  <si>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</si>
  <si>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</si>
  <si>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</si>
  <si>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</si>
  <si>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</si>
  <si>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</si>
  <si>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</si>
  <si>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</si>
  <si>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</si>
  <si>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</si>
  <si>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</si>
  <si>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</si>
  <si>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</si>
  <si>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</si>
  <si>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</si>
  <si>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</si>
  <si>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</si>
  <si>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</si>
  <si>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</si>
  <si>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</si>
  <si>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</si>
  <si>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</si>
  <si>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</si>
  <si>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</si>
  <si>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</si>
  <si>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</si>
  <si>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</si>
  <si>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CM</t>
  </si>
  <si>
    <t>Sum Ext</t>
  </si>
  <si>
    <t>Nitrate-rich Secondary/Mobile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</si>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</sst>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0.00022604837067072864</c:v>
                </c:pt>
                <c:pt idx="2">
                  <c:v>0.0025452443335928837</c:v>
                </c:pt>
                <c:pt idx="3">
                  <c:v>0.17853435227224307</c:v>
                </c:pt>
                <c:pt idx="4">
                  <c:v>0.0004618488176046627</c:v>
                </c:pt>
                <c:pt idx="5">
                  <c:v>0.03857826227516606</c:v>
                </c:pt>
                <c:pt idx="6">
                  <c:v>0.00016037170487081956</c:v>
                </c:pt>
                <c:pt idx="7">
                  <c:v>0.0010025134398575141</c:v>
                </c:pt>
                <c:pt idx="8">
                  <c:v>0.00037161594806296515</c:v>
                </c:pt>
                <c:pt idx="9">
                  <c:v>0.015863060247455946</c:v>
                </c:pt>
                <c:pt idx="10">
                  <c:v>0.13236183899874474</c:v>
                </c:pt>
                <c:pt idx="11">
                  <c:v>3.79056068685235E-05</c:v>
                </c:pt>
                <c:pt idx="12">
                  <c:v>0.0006490315965337385</c:v>
                </c:pt>
                <c:pt idx="13">
                  <c:v>5.961896145182823E-05</c:v>
                </c:pt>
                <c:pt idx="14">
                  <c:v>0.00019896138421087912</c:v>
                </c:pt>
                <c:pt idx="15">
                  <c:v>0.012779501304134125</c:v>
                </c:pt>
                <c:pt idx="16">
                  <c:v>0.012773792771687371</c:v>
                </c:pt>
                <c:pt idx="17">
                  <c:v>0.00044004222365806096</c:v>
                </c:pt>
                <c:pt idx="18">
                  <c:v>0.003842508332117815</c:v>
                </c:pt>
                <c:pt idx="19">
                  <c:v>8.252825358272798E-07</c:v>
                </c:pt>
                <c:pt idx="20">
                  <c:v>7.605382636603407E-05</c:v>
                </c:pt>
                <c:pt idx="21">
                  <c:v>0.19866644336779682</c:v>
                </c:pt>
                <c:pt idx="22">
                  <c:v>0.0007851991238303196</c:v>
                </c:pt>
                <c:pt idx="23">
                  <c:v>0.06733689731984015</c:v>
                </c:pt>
                <c:pt idx="24">
                  <c:v>0.00041421111433649735</c:v>
                </c:pt>
                <c:pt idx="25">
                  <c:v>6.932822372168295E-05</c:v>
                </c:pt>
                <c:pt idx="26">
                  <c:v>0.30252367701574806</c:v>
                </c:pt>
                <c:pt idx="27">
                  <c:v>0.0002370182671892416</c:v>
                </c:pt>
                <c:pt idx="28">
                  <c:v>0.0015095262633367484</c:v>
                </c:pt>
                <c:pt idx="29">
                  <c:v>0.07298929586420143</c:v>
                </c:pt>
                <c:pt idx="30">
                  <c:v>0.00036267258056304997</c:v>
                </c:pt>
                <c:pt idx="31">
                  <c:v>2.918962924440403E-05</c:v>
                </c:pt>
                <c:pt idx="32">
                  <c:v>1.103078753127837E-06</c:v>
                </c:pt>
                <c:pt idx="33">
                  <c:v>7.933718394499228E-05</c:v>
                </c:pt>
              </c:numCache>
            </c:numRef>
          </c:val>
        </c:ser>
        <c:axId val="16123529"/>
        <c:axId val="10894034"/>
      </c:bar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94034"/>
        <c:crossesAt val="0.0001"/>
        <c:auto val="1"/>
        <c:lblOffset val="100"/>
        <c:noMultiLvlLbl val="0"/>
      </c:catAx>
      <c:valAx>
        <c:axId val="1089403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6123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0.0002655841482767358</c:v>
                </c:pt>
                <c:pt idx="2">
                  <c:v>0.00046915002017016794</c:v>
                </c:pt>
                <c:pt idx="3">
                  <c:v>4.483001418310752E-06</c:v>
                </c:pt>
                <c:pt idx="4">
                  <c:v>0.0575850006162619</c:v>
                </c:pt>
                <c:pt idx="5">
                  <c:v>0.029549091557103738</c:v>
                </c:pt>
                <c:pt idx="6">
                  <c:v>1.427768580215622E-05</c:v>
                </c:pt>
                <c:pt idx="7">
                  <c:v>0.003009155320731064</c:v>
                </c:pt>
                <c:pt idx="8">
                  <c:v>0.0005303672932395696</c:v>
                </c:pt>
                <c:pt idx="9">
                  <c:v>0.0008157544640392094</c:v>
                </c:pt>
                <c:pt idx="10">
                  <c:v>0.053614879240624844</c:v>
                </c:pt>
                <c:pt idx="11">
                  <c:v>9.025166051687929E-06</c:v>
                </c:pt>
                <c:pt idx="12">
                  <c:v>0.0003822213337970999</c:v>
                </c:pt>
                <c:pt idx="13">
                  <c:v>5.438812501394608E-05</c:v>
                </c:pt>
                <c:pt idx="14">
                  <c:v>0.0003680491266491506</c:v>
                </c:pt>
                <c:pt idx="15">
                  <c:v>0.049451248153510464</c:v>
                </c:pt>
                <c:pt idx="16">
                  <c:v>0.0006603994747716216</c:v>
                </c:pt>
                <c:pt idx="17">
                  <c:v>0.002287379958372436</c:v>
                </c:pt>
                <c:pt idx="18">
                  <c:v>0.013260173671724267</c:v>
                </c:pt>
                <c:pt idx="19">
                  <c:v>0.0002524429354932148</c:v>
                </c:pt>
                <c:pt idx="20">
                  <c:v>9.556524685662525E-05</c:v>
                </c:pt>
                <c:pt idx="21">
                  <c:v>0.14046108606453858</c:v>
                </c:pt>
                <c:pt idx="22">
                  <c:v>0.00044385100461227296</c:v>
                </c:pt>
                <c:pt idx="23">
                  <c:v>0.0019391417849720697</c:v>
                </c:pt>
                <c:pt idx="24">
                  <c:v>0.00011021329755738765</c:v>
                </c:pt>
                <c:pt idx="25">
                  <c:v>9.581903008479223E-05</c:v>
                </c:pt>
                <c:pt idx="26">
                  <c:v>0.0002147799182880602</c:v>
                </c:pt>
                <c:pt idx="27">
                  <c:v>0.00864369813684945</c:v>
                </c:pt>
                <c:pt idx="28">
                  <c:v>7.402856765630563E-05</c:v>
                </c:pt>
                <c:pt idx="29">
                  <c:v>0.08650835790141645</c:v>
                </c:pt>
                <c:pt idx="30">
                  <c:v>7.874100497433108E-07</c:v>
                </c:pt>
                <c:pt idx="31">
                  <c:v>6.355445798630189E-05</c:v>
                </c:pt>
                <c:pt idx="32">
                  <c:v>0.011258458459557278</c:v>
                </c:pt>
                <c:pt idx="33">
                  <c:v>0.00010075194158228774</c:v>
                </c:pt>
              </c:numCache>
            </c:numRef>
          </c:val>
        </c:ser>
        <c:axId val="30937443"/>
        <c:axId val="10001532"/>
      </c:bar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1532"/>
        <c:crossesAt val="0.0001"/>
        <c:auto val="1"/>
        <c:lblOffset val="100"/>
        <c:noMultiLvlLbl val="0"/>
      </c:catAx>
      <c:valAx>
        <c:axId val="1000153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0937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1.0026264563854411E-05</c:v>
                </c:pt>
                <c:pt idx="2">
                  <c:v>0.00013309200748479305</c:v>
                </c:pt>
                <c:pt idx="3">
                  <c:v>8.547225964547596E-06</c:v>
                </c:pt>
                <c:pt idx="4">
                  <c:v>0.060137552027161006</c:v>
                </c:pt>
                <c:pt idx="5">
                  <c:v>0.010562925884357609</c:v>
                </c:pt>
                <c:pt idx="6">
                  <c:v>0.0009380839882395898</c:v>
                </c:pt>
                <c:pt idx="7">
                  <c:v>0.0172583125189555</c:v>
                </c:pt>
                <c:pt idx="8">
                  <c:v>0.07583382232923855</c:v>
                </c:pt>
                <c:pt idx="9">
                  <c:v>0.2312938736526049</c:v>
                </c:pt>
                <c:pt idx="10">
                  <c:v>0.08842747465038024</c:v>
                </c:pt>
                <c:pt idx="11">
                  <c:v>3.283937952423168E-05</c:v>
                </c:pt>
                <c:pt idx="12">
                  <c:v>3.8022812331865236E-05</c:v>
                </c:pt>
                <c:pt idx="13">
                  <c:v>1.7228259485007323E-07</c:v>
                </c:pt>
                <c:pt idx="14">
                  <c:v>8.068524066658745E-06</c:v>
                </c:pt>
                <c:pt idx="15">
                  <c:v>0.04414003583717435</c:v>
                </c:pt>
                <c:pt idx="16">
                  <c:v>0.00010384754325950547</c:v>
                </c:pt>
                <c:pt idx="17">
                  <c:v>4.621941956701741E-09</c:v>
                </c:pt>
                <c:pt idx="18">
                  <c:v>0.00035158471977232833</c:v>
                </c:pt>
                <c:pt idx="19">
                  <c:v>4.189464487218897E-06</c:v>
                </c:pt>
                <c:pt idx="20">
                  <c:v>1.1889552668641514E-06</c:v>
                </c:pt>
                <c:pt idx="21">
                  <c:v>0.0052487623790494755</c:v>
                </c:pt>
                <c:pt idx="22">
                  <c:v>3.899882038675372E-05</c:v>
                </c:pt>
                <c:pt idx="23">
                  <c:v>0.003744393365414912</c:v>
                </c:pt>
                <c:pt idx="24">
                  <c:v>8.247411173493144E-07</c:v>
                </c:pt>
                <c:pt idx="25">
                  <c:v>1.1378651091522469E-06</c:v>
                </c:pt>
                <c:pt idx="26">
                  <c:v>1.9422130963224396E-07</c:v>
                </c:pt>
                <c:pt idx="27">
                  <c:v>0.0008574416804786426</c:v>
                </c:pt>
                <c:pt idx="28">
                  <c:v>4.9752797701210465E-09</c:v>
                </c:pt>
                <c:pt idx="29">
                  <c:v>7.876757088132269E-07</c:v>
                </c:pt>
                <c:pt idx="30">
                  <c:v>1.0995117134469516E-08</c:v>
                </c:pt>
                <c:pt idx="31">
                  <c:v>2.9715295090475733E-07</c:v>
                </c:pt>
                <c:pt idx="32">
                  <c:v>0.0001479110154149547</c:v>
                </c:pt>
                <c:pt idx="33">
                  <c:v>1.4523486429671207E-06</c:v>
                </c:pt>
              </c:numCache>
            </c:numRef>
          </c:val>
        </c:ser>
        <c:axId val="22904925"/>
        <c:axId val="4817734"/>
      </c:bar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734"/>
        <c:crossesAt val="0.0001"/>
        <c:auto val="1"/>
        <c:lblOffset val="100"/>
        <c:noMultiLvlLbl val="0"/>
      </c:catAx>
      <c:valAx>
        <c:axId val="481773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904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4.3533699863873674E-08</c:v>
                </c:pt>
                <c:pt idx="2">
                  <c:v>6.24681226133216E-05</c:v>
                </c:pt>
                <c:pt idx="3">
                  <c:v>0.016765183877560198</c:v>
                </c:pt>
                <c:pt idx="4">
                  <c:v>0.006108140339867867</c:v>
                </c:pt>
                <c:pt idx="5">
                  <c:v>5.0155912682475274E-05</c:v>
                </c:pt>
                <c:pt idx="6">
                  <c:v>0.00012302539643435978</c:v>
                </c:pt>
                <c:pt idx="7">
                  <c:v>6.367110636716802E-05</c:v>
                </c:pt>
                <c:pt idx="8">
                  <c:v>0.008094417373951935</c:v>
                </c:pt>
                <c:pt idx="9">
                  <c:v>0.03663878494030045</c:v>
                </c:pt>
                <c:pt idx="10">
                  <c:v>0.006867838118824267</c:v>
                </c:pt>
                <c:pt idx="11">
                  <c:v>0.002670546571239805</c:v>
                </c:pt>
                <c:pt idx="12">
                  <c:v>8.148570983449844E-05</c:v>
                </c:pt>
                <c:pt idx="13">
                  <c:v>5.417101601524891E-06</c:v>
                </c:pt>
                <c:pt idx="14">
                  <c:v>4.358011724344331E-05</c:v>
                </c:pt>
                <c:pt idx="15">
                  <c:v>0.015008479466597632</c:v>
                </c:pt>
                <c:pt idx="16">
                  <c:v>0.05047503216701653</c:v>
                </c:pt>
                <c:pt idx="17">
                  <c:v>6.755275973367896E-05</c:v>
                </c:pt>
                <c:pt idx="18">
                  <c:v>0.00016846414291807067</c:v>
                </c:pt>
                <c:pt idx="19">
                  <c:v>0.0011078861474531413</c:v>
                </c:pt>
                <c:pt idx="20">
                  <c:v>1.014471171069246E-05</c:v>
                </c:pt>
                <c:pt idx="21">
                  <c:v>3.0196439467531197E-06</c:v>
                </c:pt>
                <c:pt idx="22">
                  <c:v>4.639997305229878E-05</c:v>
                </c:pt>
                <c:pt idx="23">
                  <c:v>0.016741201564782555</c:v>
                </c:pt>
                <c:pt idx="24">
                  <c:v>5.562736129924628E-05</c:v>
                </c:pt>
                <c:pt idx="25">
                  <c:v>2.327057962424488E-09</c:v>
                </c:pt>
                <c:pt idx="26">
                  <c:v>0.1466479745203411</c:v>
                </c:pt>
                <c:pt idx="27">
                  <c:v>0.000947939593686099</c:v>
                </c:pt>
                <c:pt idx="28">
                  <c:v>0.00014036808987606556</c:v>
                </c:pt>
                <c:pt idx="29">
                  <c:v>0.011420029214368247</c:v>
                </c:pt>
                <c:pt idx="30">
                  <c:v>0.005097982116983634</c:v>
                </c:pt>
                <c:pt idx="31">
                  <c:v>7.573382288282754E-05</c:v>
                </c:pt>
                <c:pt idx="32">
                  <c:v>0.00016111085637124725</c:v>
                </c:pt>
                <c:pt idx="33">
                  <c:v>2.5059582795157987E-05</c:v>
                </c:pt>
              </c:numCache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2144"/>
        <c:crossesAt val="0.0001"/>
        <c:auto val="1"/>
        <c:lblOffset val="100"/>
        <c:noMultiLvlLbl val="0"/>
      </c:catAx>
      <c:valAx>
        <c:axId val="5469214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3359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4.203224680399132E-05</c:v>
                </c:pt>
                <c:pt idx="2">
                  <c:v>0.0005376470586013038</c:v>
                </c:pt>
                <c:pt idx="3">
                  <c:v>6.474608034093161E-07</c:v>
                </c:pt>
                <c:pt idx="4">
                  <c:v>0.07059159029450907</c:v>
                </c:pt>
                <c:pt idx="5">
                  <c:v>0.031397925195932395</c:v>
                </c:pt>
                <c:pt idx="6">
                  <c:v>0.0019888201565583176</c:v>
                </c:pt>
                <c:pt idx="7">
                  <c:v>0.0110655477521753</c:v>
                </c:pt>
                <c:pt idx="8">
                  <c:v>0.02035698193846644</c:v>
                </c:pt>
                <c:pt idx="9">
                  <c:v>5.111389529855018E-05</c:v>
                </c:pt>
                <c:pt idx="10">
                  <c:v>0.030488853865092484</c:v>
                </c:pt>
                <c:pt idx="11">
                  <c:v>0.07720501947769914</c:v>
                </c:pt>
                <c:pt idx="12">
                  <c:v>3.660630823387845E-05</c:v>
                </c:pt>
                <c:pt idx="13">
                  <c:v>1.5227592278271427E-05</c:v>
                </c:pt>
                <c:pt idx="14">
                  <c:v>5.406125477004825E-05</c:v>
                </c:pt>
                <c:pt idx="15">
                  <c:v>0.05441866743003658</c:v>
                </c:pt>
                <c:pt idx="16">
                  <c:v>0.0009636803593605959</c:v>
                </c:pt>
                <c:pt idx="17">
                  <c:v>0.00015306585656022477</c:v>
                </c:pt>
                <c:pt idx="18">
                  <c:v>0.0014499817224237195</c:v>
                </c:pt>
                <c:pt idx="19">
                  <c:v>1.075255268000435E-05</c:v>
                </c:pt>
                <c:pt idx="20">
                  <c:v>1.4435068553949452E-05</c:v>
                </c:pt>
                <c:pt idx="21">
                  <c:v>0.0666483962739855</c:v>
                </c:pt>
                <c:pt idx="22">
                  <c:v>0.0001897783526133751</c:v>
                </c:pt>
                <c:pt idx="23">
                  <c:v>0.0025565364976412493</c:v>
                </c:pt>
                <c:pt idx="24">
                  <c:v>1.6435802465840716E-05</c:v>
                </c:pt>
                <c:pt idx="25">
                  <c:v>4.367945297611151E-05</c:v>
                </c:pt>
                <c:pt idx="26">
                  <c:v>0.003038137107241483</c:v>
                </c:pt>
                <c:pt idx="27">
                  <c:v>0.00697641022882317</c:v>
                </c:pt>
                <c:pt idx="28">
                  <c:v>3.643019185069579E-08</c:v>
                </c:pt>
                <c:pt idx="29">
                  <c:v>0.1370470355310371</c:v>
                </c:pt>
                <c:pt idx="30">
                  <c:v>1.6302420205047964E-05</c:v>
                </c:pt>
                <c:pt idx="31">
                  <c:v>1.249830632830248E-05</c:v>
                </c:pt>
                <c:pt idx="32">
                  <c:v>9.357477829984636E-08</c:v>
                </c:pt>
                <c:pt idx="33">
                  <c:v>2.6417457477399192E-05</c:v>
                </c:pt>
              </c:numCache>
            </c:numRef>
          </c:val>
        </c:ser>
        <c:axId val="22467249"/>
        <c:axId val="878650"/>
      </c:bar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8650"/>
        <c:crossesAt val="0.0001"/>
        <c:auto val="1"/>
        <c:lblOffset val="100"/>
        <c:noMultiLvlLbl val="0"/>
      </c:catAx>
      <c:valAx>
        <c:axId val="87865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467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Hells Canyon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Loading!$P$1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Loading!$G$2:$G$405</c:f>
              <c:numCache>
                <c:ptCount val="404"/>
                <c:pt idx="0">
                  <c:v>8.1264</c:v>
                </c:pt>
                <c:pt idx="1">
                  <c:v>10.3135</c:v>
                </c:pt>
                <c:pt idx="2">
                  <c:v>28.5704</c:v>
                </c:pt>
                <c:pt idx="3">
                  <c:v>4.9833</c:v>
                </c:pt>
                <c:pt idx="4">
                  <c:v>4.276</c:v>
                </c:pt>
                <c:pt idx="5">
                  <c:v>6.5924</c:v>
                </c:pt>
                <c:pt idx="6">
                  <c:v>5.3085</c:v>
                </c:pt>
                <c:pt idx="7">
                  <c:v>3.5519</c:v>
                </c:pt>
                <c:pt idx="8">
                  <c:v>7.2783</c:v>
                </c:pt>
                <c:pt idx="9">
                  <c:v>4.9316</c:v>
                </c:pt>
                <c:pt idx="10">
                  <c:v>2.3682</c:v>
                </c:pt>
                <c:pt idx="11">
                  <c:v>2.8614</c:v>
                </c:pt>
                <c:pt idx="12">
                  <c:v>3.5842</c:v>
                </c:pt>
                <c:pt idx="13">
                  <c:v>7.1419</c:v>
                </c:pt>
                <c:pt idx="14">
                  <c:v>2.99</c:v>
                </c:pt>
                <c:pt idx="15">
                  <c:v>2.1417</c:v>
                </c:pt>
                <c:pt idx="16">
                  <c:v>2.4826</c:v>
                </c:pt>
                <c:pt idx="17">
                  <c:v>7.01</c:v>
                </c:pt>
                <c:pt idx="18">
                  <c:v>2.938</c:v>
                </c:pt>
                <c:pt idx="19">
                  <c:v>9.9408</c:v>
                </c:pt>
                <c:pt idx="20">
                  <c:v>2.6988</c:v>
                </c:pt>
                <c:pt idx="21">
                  <c:v>15.2083</c:v>
                </c:pt>
                <c:pt idx="22">
                  <c:v>7.4567</c:v>
                </c:pt>
                <c:pt idx="23">
                  <c:v>6.3796</c:v>
                </c:pt>
                <c:pt idx="24">
                  <c:v>7.7106</c:v>
                </c:pt>
                <c:pt idx="25">
                  <c:v>8.3401</c:v>
                </c:pt>
                <c:pt idx="26">
                  <c:v>8.3689</c:v>
                </c:pt>
                <c:pt idx="27">
                  <c:v>6.3252</c:v>
                </c:pt>
                <c:pt idx="28">
                  <c:v>4.4218</c:v>
                </c:pt>
                <c:pt idx="29">
                  <c:v>3.3983</c:v>
                </c:pt>
                <c:pt idx="30">
                  <c:v>4.902</c:v>
                </c:pt>
                <c:pt idx="31">
                  <c:v>3.7117</c:v>
                </c:pt>
                <c:pt idx="32">
                  <c:v>2.6194</c:v>
                </c:pt>
                <c:pt idx="33">
                  <c:v>3.7017</c:v>
                </c:pt>
                <c:pt idx="34">
                  <c:v>8.7914</c:v>
                </c:pt>
                <c:pt idx="35">
                  <c:v>11.5112</c:v>
                </c:pt>
                <c:pt idx="36">
                  <c:v>11.0755</c:v>
                </c:pt>
                <c:pt idx="37">
                  <c:v>13.0848</c:v>
                </c:pt>
                <c:pt idx="38">
                  <c:v>10.6074</c:v>
                </c:pt>
                <c:pt idx="39">
                  <c:v>9.743</c:v>
                </c:pt>
                <c:pt idx="40">
                  <c:v>8.2772</c:v>
                </c:pt>
                <c:pt idx="41">
                  <c:v>7.9257</c:v>
                </c:pt>
                <c:pt idx="42">
                  <c:v>6.2702</c:v>
                </c:pt>
                <c:pt idx="43">
                  <c:v>4.0064</c:v>
                </c:pt>
                <c:pt idx="44">
                  <c:v>4.2606</c:v>
                </c:pt>
                <c:pt idx="45">
                  <c:v>2.8935</c:v>
                </c:pt>
                <c:pt idx="46">
                  <c:v>5.5742</c:v>
                </c:pt>
                <c:pt idx="47">
                  <c:v>2.5025</c:v>
                </c:pt>
                <c:pt idx="48">
                  <c:v>3.5807</c:v>
                </c:pt>
                <c:pt idx="49">
                  <c:v>3.7393</c:v>
                </c:pt>
                <c:pt idx="50">
                  <c:v>4.6658</c:v>
                </c:pt>
                <c:pt idx="51">
                  <c:v>3.8789</c:v>
                </c:pt>
                <c:pt idx="52">
                  <c:v>4.6784</c:v>
                </c:pt>
                <c:pt idx="53">
                  <c:v>1.7119</c:v>
                </c:pt>
                <c:pt idx="54">
                  <c:v>2.9938</c:v>
                </c:pt>
                <c:pt idx="55">
                  <c:v>2.8153</c:v>
                </c:pt>
                <c:pt idx="56">
                  <c:v>4.0054</c:v>
                </c:pt>
                <c:pt idx="57">
                  <c:v>6.0764</c:v>
                </c:pt>
                <c:pt idx="58">
                  <c:v>6.3657</c:v>
                </c:pt>
                <c:pt idx="59">
                  <c:v>4.8077</c:v>
                </c:pt>
                <c:pt idx="60">
                  <c:v>8.6724</c:v>
                </c:pt>
                <c:pt idx="61">
                  <c:v>5.3123</c:v>
                </c:pt>
                <c:pt idx="62">
                  <c:v>6.9088</c:v>
                </c:pt>
                <c:pt idx="63">
                  <c:v>9.6364</c:v>
                </c:pt>
                <c:pt idx="64">
                  <c:v>5.3295</c:v>
                </c:pt>
                <c:pt idx="65">
                  <c:v>6.3576</c:v>
                </c:pt>
                <c:pt idx="66">
                  <c:v>19.2304</c:v>
                </c:pt>
                <c:pt idx="67">
                  <c:v>5.2004</c:v>
                </c:pt>
                <c:pt idx="68">
                  <c:v>6.6229</c:v>
                </c:pt>
                <c:pt idx="69">
                  <c:v>5.0653</c:v>
                </c:pt>
                <c:pt idx="70">
                  <c:v>6.6425</c:v>
                </c:pt>
                <c:pt idx="71">
                  <c:v>3.2051</c:v>
                </c:pt>
                <c:pt idx="72">
                  <c:v>1.8225</c:v>
                </c:pt>
                <c:pt idx="73">
                  <c:v>2.865</c:v>
                </c:pt>
                <c:pt idx="74">
                  <c:v>5.3563</c:v>
                </c:pt>
                <c:pt idx="75">
                  <c:v>3.9464</c:v>
                </c:pt>
                <c:pt idx="76">
                  <c:v>2.6543</c:v>
                </c:pt>
                <c:pt idx="77">
                  <c:v>2.0871</c:v>
                </c:pt>
                <c:pt idx="78">
                  <c:v>4.1841</c:v>
                </c:pt>
                <c:pt idx="79">
                  <c:v>4.7652</c:v>
                </c:pt>
                <c:pt idx="80">
                  <c:v>4.3294</c:v>
                </c:pt>
                <c:pt idx="81">
                  <c:v>5.3884</c:v>
                </c:pt>
                <c:pt idx="82">
                  <c:v>6.0763</c:v>
                </c:pt>
                <c:pt idx="83">
                  <c:v>4.1109</c:v>
                </c:pt>
                <c:pt idx="84">
                  <c:v>10.6173</c:v>
                </c:pt>
                <c:pt idx="85">
                  <c:v>4.8823</c:v>
                </c:pt>
                <c:pt idx="86">
                  <c:v>4.7101</c:v>
                </c:pt>
                <c:pt idx="87">
                  <c:v>4.9819</c:v>
                </c:pt>
                <c:pt idx="88">
                  <c:v>5.2007</c:v>
                </c:pt>
                <c:pt idx="89">
                  <c:v>6.0002</c:v>
                </c:pt>
                <c:pt idx="90">
                  <c:v>3.5467</c:v>
                </c:pt>
                <c:pt idx="91">
                  <c:v>3.6818</c:v>
                </c:pt>
                <c:pt idx="92">
                  <c:v>3.6635</c:v>
                </c:pt>
                <c:pt idx="93">
                  <c:v>4.3441</c:v>
                </c:pt>
                <c:pt idx="94">
                  <c:v>2.3048</c:v>
                </c:pt>
                <c:pt idx="95">
                  <c:v>1.5266</c:v>
                </c:pt>
                <c:pt idx="96">
                  <c:v>1.5399</c:v>
                </c:pt>
                <c:pt idx="97">
                  <c:v>10.6567</c:v>
                </c:pt>
                <c:pt idx="98">
                  <c:v>5.6964</c:v>
                </c:pt>
                <c:pt idx="99">
                  <c:v>5.4874</c:v>
                </c:pt>
                <c:pt idx="100">
                  <c:v>5.443</c:v>
                </c:pt>
                <c:pt idx="101">
                  <c:v>3.0973</c:v>
                </c:pt>
                <c:pt idx="102">
                  <c:v>4.5975</c:v>
                </c:pt>
                <c:pt idx="103">
                  <c:v>7.909</c:v>
                </c:pt>
                <c:pt idx="104">
                  <c:v>7.0087</c:v>
                </c:pt>
                <c:pt idx="105">
                  <c:v>8.278</c:v>
                </c:pt>
                <c:pt idx="106">
                  <c:v>11.4455</c:v>
                </c:pt>
                <c:pt idx="107">
                  <c:v>6.8475</c:v>
                </c:pt>
                <c:pt idx="108">
                  <c:v>9.7411</c:v>
                </c:pt>
                <c:pt idx="109">
                  <c:v>5.6789</c:v>
                </c:pt>
                <c:pt idx="110">
                  <c:v>6.6184</c:v>
                </c:pt>
                <c:pt idx="111">
                  <c:v>3.959</c:v>
                </c:pt>
                <c:pt idx="112">
                  <c:v>5.1272</c:v>
                </c:pt>
                <c:pt idx="113">
                  <c:v>3.3899</c:v>
                </c:pt>
                <c:pt idx="114">
                  <c:v>3.977</c:v>
                </c:pt>
                <c:pt idx="115">
                  <c:v>14.3056</c:v>
                </c:pt>
                <c:pt idx="116">
                  <c:v>13.3226</c:v>
                </c:pt>
                <c:pt idx="117">
                  <c:v>18.1306</c:v>
                </c:pt>
                <c:pt idx="118">
                  <c:v>6.0879</c:v>
                </c:pt>
                <c:pt idx="119">
                  <c:v>5.2692</c:v>
                </c:pt>
                <c:pt idx="120">
                  <c:v>3.9174</c:v>
                </c:pt>
                <c:pt idx="121">
                  <c:v>5.4808</c:v>
                </c:pt>
                <c:pt idx="122">
                  <c:v>2.5224</c:v>
                </c:pt>
                <c:pt idx="123">
                  <c:v>3.4433</c:v>
                </c:pt>
                <c:pt idx="124">
                  <c:v>6.0838</c:v>
                </c:pt>
                <c:pt idx="125">
                  <c:v>1.8808</c:v>
                </c:pt>
                <c:pt idx="126">
                  <c:v>2.5199</c:v>
                </c:pt>
                <c:pt idx="127">
                  <c:v>5.3329</c:v>
                </c:pt>
                <c:pt idx="128">
                  <c:v>1.6606</c:v>
                </c:pt>
                <c:pt idx="129">
                  <c:v>4.5249</c:v>
                </c:pt>
                <c:pt idx="130">
                  <c:v>7.263</c:v>
                </c:pt>
                <c:pt idx="131">
                  <c:v>6.7265</c:v>
                </c:pt>
                <c:pt idx="132">
                  <c:v>4.0459</c:v>
                </c:pt>
                <c:pt idx="133">
                  <c:v>4.6813</c:v>
                </c:pt>
                <c:pt idx="134">
                  <c:v>3.6912</c:v>
                </c:pt>
                <c:pt idx="135">
                  <c:v>12.0614</c:v>
                </c:pt>
                <c:pt idx="136">
                  <c:v>13.514</c:v>
                </c:pt>
                <c:pt idx="137">
                  <c:v>13.1288</c:v>
                </c:pt>
                <c:pt idx="138">
                  <c:v>12.9555</c:v>
                </c:pt>
                <c:pt idx="139">
                  <c:v>8.4715</c:v>
                </c:pt>
                <c:pt idx="140">
                  <c:v>7.6754</c:v>
                </c:pt>
                <c:pt idx="141">
                  <c:v>12.0655</c:v>
                </c:pt>
                <c:pt idx="142">
                  <c:v>6.4534</c:v>
                </c:pt>
                <c:pt idx="143">
                  <c:v>7.9787</c:v>
                </c:pt>
                <c:pt idx="144">
                  <c:v>6.6913</c:v>
                </c:pt>
                <c:pt idx="145">
                  <c:v>8.6717</c:v>
                </c:pt>
                <c:pt idx="146">
                  <c:v>4.332</c:v>
                </c:pt>
                <c:pt idx="147">
                  <c:v>14.1941</c:v>
                </c:pt>
                <c:pt idx="148">
                  <c:v>9.1761</c:v>
                </c:pt>
                <c:pt idx="149">
                  <c:v>4.5466</c:v>
                </c:pt>
                <c:pt idx="150">
                  <c:v>6.2151</c:v>
                </c:pt>
                <c:pt idx="151">
                  <c:v>2.949</c:v>
                </c:pt>
                <c:pt idx="152">
                  <c:v>7.0413</c:v>
                </c:pt>
                <c:pt idx="153">
                  <c:v>5.9338</c:v>
                </c:pt>
                <c:pt idx="154">
                  <c:v>5.8201</c:v>
                </c:pt>
                <c:pt idx="155">
                  <c:v>8.5571</c:v>
                </c:pt>
                <c:pt idx="156">
                  <c:v>6.3376</c:v>
                </c:pt>
                <c:pt idx="157">
                  <c:v>8.8787</c:v>
                </c:pt>
                <c:pt idx="158">
                  <c:v>6.5322</c:v>
                </c:pt>
                <c:pt idx="159">
                  <c:v>9.3042</c:v>
                </c:pt>
                <c:pt idx="160">
                  <c:v>11.7845</c:v>
                </c:pt>
                <c:pt idx="161">
                  <c:v>5.7925</c:v>
                </c:pt>
                <c:pt idx="162">
                  <c:v>13.9286</c:v>
                </c:pt>
                <c:pt idx="163">
                  <c:v>9.742</c:v>
                </c:pt>
                <c:pt idx="164">
                  <c:v>19.6675</c:v>
                </c:pt>
                <c:pt idx="165">
                  <c:v>5.2004</c:v>
                </c:pt>
                <c:pt idx="166">
                  <c:v>5.4121</c:v>
                </c:pt>
                <c:pt idx="167">
                  <c:v>2.2733</c:v>
                </c:pt>
                <c:pt idx="168">
                  <c:v>2.4976</c:v>
                </c:pt>
                <c:pt idx="169">
                  <c:v>4.2152</c:v>
                </c:pt>
                <c:pt idx="170">
                  <c:v>14.0664</c:v>
                </c:pt>
                <c:pt idx="171">
                  <c:v>14.4779</c:v>
                </c:pt>
                <c:pt idx="172">
                  <c:v>11.5027</c:v>
                </c:pt>
                <c:pt idx="173">
                  <c:v>2.9208</c:v>
                </c:pt>
                <c:pt idx="174">
                  <c:v>2.6831</c:v>
                </c:pt>
                <c:pt idx="175">
                  <c:v>4.6905</c:v>
                </c:pt>
                <c:pt idx="176">
                  <c:v>10.6561</c:v>
                </c:pt>
                <c:pt idx="177">
                  <c:v>8.0064</c:v>
                </c:pt>
                <c:pt idx="178">
                  <c:v>7.2412</c:v>
                </c:pt>
                <c:pt idx="179">
                  <c:v>12.757</c:v>
                </c:pt>
                <c:pt idx="180">
                  <c:v>6.8543</c:v>
                </c:pt>
                <c:pt idx="181">
                  <c:v>11.8961</c:v>
                </c:pt>
                <c:pt idx="182">
                  <c:v>8.5784</c:v>
                </c:pt>
                <c:pt idx="183">
                  <c:v>7.9186</c:v>
                </c:pt>
                <c:pt idx="184">
                  <c:v>8.9906</c:v>
                </c:pt>
                <c:pt idx="185">
                  <c:v>7.0647</c:v>
                </c:pt>
                <c:pt idx="186">
                  <c:v>5.4777</c:v>
                </c:pt>
                <c:pt idx="187">
                  <c:v>6.408</c:v>
                </c:pt>
                <c:pt idx="188">
                  <c:v>5.7225</c:v>
                </c:pt>
                <c:pt idx="189">
                  <c:v>6.2351</c:v>
                </c:pt>
                <c:pt idx="190">
                  <c:v>3.5899</c:v>
                </c:pt>
                <c:pt idx="191">
                  <c:v>8.3273</c:v>
                </c:pt>
                <c:pt idx="192">
                  <c:v>4.3659</c:v>
                </c:pt>
                <c:pt idx="193">
                  <c:v>3.6643</c:v>
                </c:pt>
                <c:pt idx="194">
                  <c:v>39.9306</c:v>
                </c:pt>
                <c:pt idx="195">
                  <c:v>3.7318</c:v>
                </c:pt>
                <c:pt idx="196">
                  <c:v>2.3801</c:v>
                </c:pt>
                <c:pt idx="197">
                  <c:v>1.8344</c:v>
                </c:pt>
                <c:pt idx="198">
                  <c:v>2.5104</c:v>
                </c:pt>
                <c:pt idx="199">
                  <c:v>2.217</c:v>
                </c:pt>
                <c:pt idx="200">
                  <c:v>3.7082</c:v>
                </c:pt>
                <c:pt idx="201">
                  <c:v>12.8666</c:v>
                </c:pt>
                <c:pt idx="202">
                  <c:v>6.1955</c:v>
                </c:pt>
                <c:pt idx="203">
                  <c:v>6.2735</c:v>
                </c:pt>
                <c:pt idx="204">
                  <c:v>7.2816</c:v>
                </c:pt>
                <c:pt idx="205">
                  <c:v>7.0437</c:v>
                </c:pt>
                <c:pt idx="206">
                  <c:v>5.3123</c:v>
                </c:pt>
                <c:pt idx="207">
                  <c:v>7.5935</c:v>
                </c:pt>
                <c:pt idx="208">
                  <c:v>6.2135</c:v>
                </c:pt>
                <c:pt idx="209">
                  <c:v>5.8962</c:v>
                </c:pt>
                <c:pt idx="210">
                  <c:v>10.3458</c:v>
                </c:pt>
                <c:pt idx="211">
                  <c:v>13.0623</c:v>
                </c:pt>
                <c:pt idx="212">
                  <c:v>11.7769</c:v>
                </c:pt>
                <c:pt idx="213">
                  <c:v>8.5548</c:v>
                </c:pt>
                <c:pt idx="214">
                  <c:v>5.4361</c:v>
                </c:pt>
                <c:pt idx="215">
                  <c:v>4.8772</c:v>
                </c:pt>
                <c:pt idx="216">
                  <c:v>5.5496</c:v>
                </c:pt>
                <c:pt idx="217">
                  <c:v>4.8007</c:v>
                </c:pt>
                <c:pt idx="218">
                  <c:v>3.7795</c:v>
                </c:pt>
                <c:pt idx="219">
                  <c:v>2.9506</c:v>
                </c:pt>
                <c:pt idx="220">
                  <c:v>6.034</c:v>
                </c:pt>
                <c:pt idx="221">
                  <c:v>8.7217</c:v>
                </c:pt>
                <c:pt idx="222">
                  <c:v>7.01</c:v>
                </c:pt>
                <c:pt idx="223">
                  <c:v>4.1787</c:v>
                </c:pt>
                <c:pt idx="224">
                  <c:v>5.3416</c:v>
                </c:pt>
                <c:pt idx="225">
                  <c:v>5.8913</c:v>
                </c:pt>
                <c:pt idx="226">
                  <c:v>5.9809</c:v>
                </c:pt>
                <c:pt idx="227">
                  <c:v>7.4812</c:v>
                </c:pt>
                <c:pt idx="228">
                  <c:v>6.3524</c:v>
                </c:pt>
                <c:pt idx="229">
                  <c:v>7.5639</c:v>
                </c:pt>
                <c:pt idx="230">
                  <c:v>12.623</c:v>
                </c:pt>
                <c:pt idx="231">
                  <c:v>10.8483</c:v>
                </c:pt>
                <c:pt idx="232">
                  <c:v>9.1473</c:v>
                </c:pt>
                <c:pt idx="233">
                  <c:v>7.2044</c:v>
                </c:pt>
                <c:pt idx="234">
                  <c:v>10.5263</c:v>
                </c:pt>
                <c:pt idx="235">
                  <c:v>5.1314</c:v>
                </c:pt>
                <c:pt idx="236">
                  <c:v>9.1075</c:v>
                </c:pt>
                <c:pt idx="237">
                  <c:v>10.0393</c:v>
                </c:pt>
                <c:pt idx="238">
                  <c:v>5.569</c:v>
                </c:pt>
                <c:pt idx="239">
                  <c:v>5.1672</c:v>
                </c:pt>
                <c:pt idx="240">
                  <c:v>8.4839</c:v>
                </c:pt>
                <c:pt idx="241">
                  <c:v>5.7055</c:v>
                </c:pt>
                <c:pt idx="242">
                  <c:v>5.6729</c:v>
                </c:pt>
                <c:pt idx="243">
                  <c:v>5.2168</c:v>
                </c:pt>
                <c:pt idx="244">
                  <c:v>5.1187</c:v>
                </c:pt>
                <c:pt idx="245">
                  <c:v>4.9841</c:v>
                </c:pt>
                <c:pt idx="246">
                  <c:v>7.4004</c:v>
                </c:pt>
                <c:pt idx="247">
                  <c:v>5.233</c:v>
                </c:pt>
                <c:pt idx="248">
                  <c:v>6.2945</c:v>
                </c:pt>
                <c:pt idx="249">
                  <c:v>5.4735</c:v>
                </c:pt>
                <c:pt idx="250">
                  <c:v>5.5225</c:v>
                </c:pt>
                <c:pt idx="251">
                  <c:v>6.043</c:v>
                </c:pt>
                <c:pt idx="252">
                  <c:v>8.9476</c:v>
                </c:pt>
                <c:pt idx="253">
                  <c:v>8.6559</c:v>
                </c:pt>
                <c:pt idx="254">
                  <c:v>7.3643</c:v>
                </c:pt>
                <c:pt idx="255">
                  <c:v>4.9419</c:v>
                </c:pt>
                <c:pt idx="256">
                  <c:v>5.8786</c:v>
                </c:pt>
                <c:pt idx="257">
                  <c:v>12.3984</c:v>
                </c:pt>
                <c:pt idx="258">
                  <c:v>6.3849</c:v>
                </c:pt>
                <c:pt idx="259">
                  <c:v>16.3012</c:v>
                </c:pt>
                <c:pt idx="260">
                  <c:v>6.4152</c:v>
                </c:pt>
                <c:pt idx="261">
                  <c:v>4.7882</c:v>
                </c:pt>
                <c:pt idx="262">
                  <c:v>4.7703</c:v>
                </c:pt>
                <c:pt idx="263">
                  <c:v>5.144</c:v>
                </c:pt>
                <c:pt idx="264">
                  <c:v>5.2243</c:v>
                </c:pt>
                <c:pt idx="265">
                  <c:v>4.5563</c:v>
                </c:pt>
                <c:pt idx="266">
                  <c:v>3.9811</c:v>
                </c:pt>
                <c:pt idx="267">
                  <c:v>5.279</c:v>
                </c:pt>
                <c:pt idx="268">
                  <c:v>1.6329</c:v>
                </c:pt>
                <c:pt idx="269">
                  <c:v>2.7778</c:v>
                </c:pt>
                <c:pt idx="270">
                  <c:v>5.3773</c:v>
                </c:pt>
                <c:pt idx="271">
                  <c:v>4.1723</c:v>
                </c:pt>
                <c:pt idx="272">
                  <c:v>12.6923</c:v>
                </c:pt>
                <c:pt idx="273">
                  <c:v>4.3123</c:v>
                </c:pt>
                <c:pt idx="274">
                  <c:v>3.9464</c:v>
                </c:pt>
                <c:pt idx="275">
                  <c:v>4.3441</c:v>
                </c:pt>
                <c:pt idx="276">
                  <c:v>12.2696</c:v>
                </c:pt>
                <c:pt idx="277">
                  <c:v>7.9098</c:v>
                </c:pt>
                <c:pt idx="278">
                  <c:v>4.2901</c:v>
                </c:pt>
                <c:pt idx="279">
                  <c:v>1.8129</c:v>
                </c:pt>
                <c:pt idx="280">
                  <c:v>4.517</c:v>
                </c:pt>
                <c:pt idx="281">
                  <c:v>19.4575</c:v>
                </c:pt>
                <c:pt idx="282">
                  <c:v>5.4148</c:v>
                </c:pt>
                <c:pt idx="283">
                  <c:v>7.8277</c:v>
                </c:pt>
                <c:pt idx="284">
                  <c:v>6.7183</c:v>
                </c:pt>
                <c:pt idx="285">
                  <c:v>4.8124</c:v>
                </c:pt>
                <c:pt idx="286">
                  <c:v>8.1121</c:v>
                </c:pt>
                <c:pt idx="287">
                  <c:v>3.6272</c:v>
                </c:pt>
                <c:pt idx="288">
                  <c:v>2.0062</c:v>
                </c:pt>
                <c:pt idx="289">
                  <c:v>12.8253</c:v>
                </c:pt>
                <c:pt idx="290">
                  <c:v>22.3303</c:v>
                </c:pt>
                <c:pt idx="291">
                  <c:v>7.403</c:v>
                </c:pt>
                <c:pt idx="292">
                  <c:v>8.6478</c:v>
                </c:pt>
                <c:pt idx="293">
                  <c:v>9.6081</c:v>
                </c:pt>
                <c:pt idx="294">
                  <c:v>14.9663</c:v>
                </c:pt>
                <c:pt idx="295">
                  <c:v>11.1812</c:v>
                </c:pt>
                <c:pt idx="296">
                  <c:v>8.5015</c:v>
                </c:pt>
                <c:pt idx="297">
                  <c:v>6.7755</c:v>
                </c:pt>
                <c:pt idx="298">
                  <c:v>7.9666</c:v>
                </c:pt>
                <c:pt idx="299">
                  <c:v>16.276</c:v>
                </c:pt>
                <c:pt idx="300">
                  <c:v>7.6196</c:v>
                </c:pt>
                <c:pt idx="301">
                  <c:v>7.3765</c:v>
                </c:pt>
                <c:pt idx="302">
                  <c:v>23.6049</c:v>
                </c:pt>
                <c:pt idx="303">
                  <c:v>8.7736</c:v>
                </c:pt>
                <c:pt idx="304">
                  <c:v>8.5123</c:v>
                </c:pt>
                <c:pt idx="305">
                  <c:v>6.1384</c:v>
                </c:pt>
                <c:pt idx="306">
                  <c:v>5.2628</c:v>
                </c:pt>
                <c:pt idx="307">
                  <c:v>8.2341</c:v>
                </c:pt>
                <c:pt idx="308">
                  <c:v>10.6739</c:v>
                </c:pt>
                <c:pt idx="309">
                  <c:v>5.2803</c:v>
                </c:pt>
                <c:pt idx="310">
                  <c:v>5.0533</c:v>
                </c:pt>
                <c:pt idx="311">
                  <c:v>3.0692</c:v>
                </c:pt>
                <c:pt idx="312">
                  <c:v>7.7765</c:v>
                </c:pt>
                <c:pt idx="313">
                  <c:v>6.1764</c:v>
                </c:pt>
                <c:pt idx="314">
                  <c:v>5.5304</c:v>
                </c:pt>
                <c:pt idx="315">
                  <c:v>5.9888</c:v>
                </c:pt>
                <c:pt idx="316">
                  <c:v>7.3824</c:v>
                </c:pt>
                <c:pt idx="317">
                  <c:v>16.2905</c:v>
                </c:pt>
                <c:pt idx="318">
                  <c:v>22.8976</c:v>
                </c:pt>
                <c:pt idx="319">
                  <c:v>17.5792</c:v>
                </c:pt>
                <c:pt idx="320">
                  <c:v>11.4734</c:v>
                </c:pt>
                <c:pt idx="321">
                  <c:v>20.0216</c:v>
                </c:pt>
                <c:pt idx="322">
                  <c:v>7.4735</c:v>
                </c:pt>
                <c:pt idx="323">
                  <c:v>15.3005</c:v>
                </c:pt>
                <c:pt idx="324">
                  <c:v>14.2127</c:v>
                </c:pt>
                <c:pt idx="325">
                  <c:v>7.1664</c:v>
                </c:pt>
                <c:pt idx="326">
                  <c:v>7.2559</c:v>
                </c:pt>
                <c:pt idx="327">
                  <c:v>10.2469</c:v>
                </c:pt>
                <c:pt idx="328">
                  <c:v>4.8401</c:v>
                </c:pt>
                <c:pt idx="329">
                  <c:v>13.4079</c:v>
                </c:pt>
                <c:pt idx="330">
                  <c:v>5.5087</c:v>
                </c:pt>
                <c:pt idx="331">
                  <c:v>8.3155</c:v>
                </c:pt>
                <c:pt idx="332">
                  <c:v>13.09</c:v>
                </c:pt>
                <c:pt idx="333">
                  <c:v>3.0458</c:v>
                </c:pt>
                <c:pt idx="334">
                  <c:v>7.9064</c:v>
                </c:pt>
                <c:pt idx="335">
                  <c:v>9.2901</c:v>
                </c:pt>
                <c:pt idx="336">
                  <c:v>9.5607</c:v>
                </c:pt>
                <c:pt idx="337">
                  <c:v>10.2377</c:v>
                </c:pt>
                <c:pt idx="338">
                  <c:v>12.5473</c:v>
                </c:pt>
                <c:pt idx="339">
                  <c:v>16.5598</c:v>
                </c:pt>
                <c:pt idx="340">
                  <c:v>16.3323</c:v>
                </c:pt>
                <c:pt idx="341">
                  <c:v>15.178</c:v>
                </c:pt>
                <c:pt idx="342">
                  <c:v>80.7507</c:v>
                </c:pt>
                <c:pt idx="343">
                  <c:v>26.6126</c:v>
                </c:pt>
                <c:pt idx="344">
                  <c:v>11.1358</c:v>
                </c:pt>
                <c:pt idx="345">
                  <c:v>6.6422</c:v>
                </c:pt>
                <c:pt idx="346">
                  <c:v>15.6867</c:v>
                </c:pt>
                <c:pt idx="347">
                  <c:v>9.7407</c:v>
                </c:pt>
                <c:pt idx="348">
                  <c:v>6.8475</c:v>
                </c:pt>
                <c:pt idx="349">
                  <c:v>5.3952</c:v>
                </c:pt>
                <c:pt idx="350">
                  <c:v>5.3163</c:v>
                </c:pt>
                <c:pt idx="351">
                  <c:v>5.974</c:v>
                </c:pt>
                <c:pt idx="352">
                  <c:v>6.5789</c:v>
                </c:pt>
                <c:pt idx="353">
                  <c:v>10.152</c:v>
                </c:pt>
                <c:pt idx="354">
                  <c:v>12.0578</c:v>
                </c:pt>
                <c:pt idx="355">
                  <c:v>4.4686</c:v>
                </c:pt>
                <c:pt idx="356">
                  <c:v>5.5955</c:v>
                </c:pt>
                <c:pt idx="357">
                  <c:v>6.4985</c:v>
                </c:pt>
                <c:pt idx="358">
                  <c:v>8.5565</c:v>
                </c:pt>
                <c:pt idx="359">
                  <c:v>10.9175</c:v>
                </c:pt>
                <c:pt idx="360">
                  <c:v>21.2825</c:v>
                </c:pt>
                <c:pt idx="361">
                  <c:v>10.7887</c:v>
                </c:pt>
                <c:pt idx="362">
                  <c:v>12.2863</c:v>
                </c:pt>
                <c:pt idx="363">
                  <c:v>8.7046</c:v>
                </c:pt>
                <c:pt idx="364">
                  <c:v>21.8202</c:v>
                </c:pt>
                <c:pt idx="365">
                  <c:v>12.3457</c:v>
                </c:pt>
                <c:pt idx="366">
                  <c:v>15.2989</c:v>
                </c:pt>
                <c:pt idx="367">
                  <c:v>15.8069</c:v>
                </c:pt>
                <c:pt idx="368">
                  <c:v>12.3883</c:v>
                </c:pt>
                <c:pt idx="369">
                  <c:v>11.7895</c:v>
                </c:pt>
                <c:pt idx="370">
                  <c:v>17.9398</c:v>
                </c:pt>
                <c:pt idx="371">
                  <c:v>13.2576</c:v>
                </c:pt>
                <c:pt idx="372">
                  <c:v>8.9909</c:v>
                </c:pt>
                <c:pt idx="373">
                  <c:v>11.1333</c:v>
                </c:pt>
                <c:pt idx="374">
                  <c:v>21.5774</c:v>
                </c:pt>
                <c:pt idx="375">
                  <c:v>8.6726</c:v>
                </c:pt>
                <c:pt idx="376">
                  <c:v>5.5166</c:v>
                </c:pt>
                <c:pt idx="377">
                  <c:v>7.1075</c:v>
                </c:pt>
                <c:pt idx="378">
                  <c:v>2.3599</c:v>
                </c:pt>
                <c:pt idx="379">
                  <c:v>3.2448</c:v>
                </c:pt>
                <c:pt idx="380">
                  <c:v>2.2124</c:v>
                </c:pt>
                <c:pt idx="381">
                  <c:v>5.9211</c:v>
                </c:pt>
                <c:pt idx="382">
                  <c:v>8.4673</c:v>
                </c:pt>
                <c:pt idx="383">
                  <c:v>5.005</c:v>
                </c:pt>
                <c:pt idx="384">
                  <c:v>11.0862</c:v>
                </c:pt>
                <c:pt idx="385">
                  <c:v>2.5517</c:v>
                </c:pt>
                <c:pt idx="386">
                  <c:v>5.3606</c:v>
                </c:pt>
                <c:pt idx="387">
                  <c:v>6.8489</c:v>
                </c:pt>
                <c:pt idx="388">
                  <c:v>9.1872</c:v>
                </c:pt>
                <c:pt idx="389">
                  <c:v>7.316</c:v>
                </c:pt>
                <c:pt idx="390">
                  <c:v>6.7737</c:v>
                </c:pt>
                <c:pt idx="391">
                  <c:v>9.9206</c:v>
                </c:pt>
                <c:pt idx="392">
                  <c:v>13.1448</c:v>
                </c:pt>
                <c:pt idx="393">
                  <c:v>6.7322</c:v>
                </c:pt>
                <c:pt idx="394">
                  <c:v>5.9783</c:v>
                </c:pt>
                <c:pt idx="395">
                  <c:v>7.5231</c:v>
                </c:pt>
                <c:pt idx="396">
                  <c:v>14.442</c:v>
                </c:pt>
                <c:pt idx="397">
                  <c:v>7.2162</c:v>
                </c:pt>
                <c:pt idx="398">
                  <c:v>6.9444</c:v>
                </c:pt>
                <c:pt idx="399">
                  <c:v>9.4342</c:v>
                </c:pt>
                <c:pt idx="400">
                  <c:v>4.8611</c:v>
                </c:pt>
                <c:pt idx="401">
                  <c:v>15.5871</c:v>
                </c:pt>
                <c:pt idx="402">
                  <c:v>3.3369</c:v>
                </c:pt>
                <c:pt idx="403">
                  <c:v>2.0953</c:v>
                </c:pt>
              </c:numCache>
            </c:numRef>
          </c:xVal>
          <c:yVal>
            <c:numRef>
              <c:f>Loading!$P$2:$P$405</c:f>
              <c:numCache>
                <c:ptCount val="404"/>
                <c:pt idx="0">
                  <c:v>9.457880027230386</c:v>
                </c:pt>
                <c:pt idx="1">
                  <c:v>9.029619026486797</c:v>
                </c:pt>
                <c:pt idx="2">
                  <c:v>30.96746430887865</c:v>
                </c:pt>
                <c:pt idx="3">
                  <c:v>2.6383831669601197</c:v>
                </c:pt>
                <c:pt idx="4">
                  <c:v>2.9317618963433847</c:v>
                </c:pt>
                <c:pt idx="5">
                  <c:v>2.9561004437359424</c:v>
                </c:pt>
                <c:pt idx="6">
                  <c:v>2.4319741074745296</c:v>
                </c:pt>
                <c:pt idx="7">
                  <c:v>1.9611396640902674</c:v>
                </c:pt>
                <c:pt idx="8">
                  <c:v>3.4218805882340457</c:v>
                </c:pt>
                <c:pt idx="9">
                  <c:v>2.491802363677047</c:v>
                </c:pt>
                <c:pt idx="10">
                  <c:v>2.0780262877036058</c:v>
                </c:pt>
                <c:pt idx="11">
                  <c:v>1.4723691438180875</c:v>
                </c:pt>
                <c:pt idx="12">
                  <c:v>2.610823687008315</c:v>
                </c:pt>
                <c:pt idx="13">
                  <c:v>3.3504572361086176</c:v>
                </c:pt>
                <c:pt idx="14">
                  <c:v>2.4550356110768448</c:v>
                </c:pt>
                <c:pt idx="15">
                  <c:v>1.0496168362089744</c:v>
                </c:pt>
                <c:pt idx="16">
                  <c:v>1.9362775240894288</c:v>
                </c:pt>
                <c:pt idx="17">
                  <c:v>3.105010441214822</c:v>
                </c:pt>
                <c:pt idx="18">
                  <c:v>2.1765557406052247</c:v>
                </c:pt>
                <c:pt idx="19">
                  <c:v>5.112699260696446</c:v>
                </c:pt>
                <c:pt idx="20">
                  <c:v>2.9114450592954935</c:v>
                </c:pt>
                <c:pt idx="21">
                  <c:v>13.264007276553917</c:v>
                </c:pt>
                <c:pt idx="22">
                  <c:v>8.0449690547079</c:v>
                </c:pt>
                <c:pt idx="23">
                  <c:v>6.591652464474953</c:v>
                </c:pt>
                <c:pt idx="24">
                  <c:v>7.617307861887733</c:v>
                </c:pt>
                <c:pt idx="25">
                  <c:v>6.528332616925236</c:v>
                </c:pt>
                <c:pt idx="26">
                  <c:v>9.31203475519468</c:v>
                </c:pt>
                <c:pt idx="27">
                  <c:v>6.219708011263352</c:v>
                </c:pt>
                <c:pt idx="28">
                  <c:v>4.956310044753994</c:v>
                </c:pt>
                <c:pt idx="29">
                  <c:v>1.840496520300356</c:v>
                </c:pt>
                <c:pt idx="30">
                  <c:v>2.6590979200825124</c:v>
                </c:pt>
                <c:pt idx="31">
                  <c:v>2.3014664259509745</c:v>
                </c:pt>
                <c:pt idx="32">
                  <c:v>1.7213973326383651</c:v>
                </c:pt>
                <c:pt idx="33">
                  <c:v>2.2213276718033117</c:v>
                </c:pt>
                <c:pt idx="34">
                  <c:v>9.532729570012252</c:v>
                </c:pt>
                <c:pt idx="35">
                  <c:v>11.592839886158313</c:v>
                </c:pt>
                <c:pt idx="36">
                  <c:v>10.161976332019748</c:v>
                </c:pt>
                <c:pt idx="37">
                  <c:v>12.399967930820647</c:v>
                </c:pt>
                <c:pt idx="38">
                  <c:v>11.37918270523247</c:v>
                </c:pt>
                <c:pt idx="39">
                  <c:v>10.638868269963698</c:v>
                </c:pt>
                <c:pt idx="40">
                  <c:v>8.426345262110955</c:v>
                </c:pt>
                <c:pt idx="41">
                  <c:v>8.537167340777094</c:v>
                </c:pt>
                <c:pt idx="42">
                  <c:v>6.012653962629027</c:v>
                </c:pt>
                <c:pt idx="43">
                  <c:v>3.314690351822737</c:v>
                </c:pt>
                <c:pt idx="44">
                  <c:v>4.232036020042079</c:v>
                </c:pt>
                <c:pt idx="45">
                  <c:v>3.075963903437253</c:v>
                </c:pt>
                <c:pt idx="46">
                  <c:v>5.4234892261178285</c:v>
                </c:pt>
                <c:pt idx="47">
                  <c:v>2.9015815301624204</c:v>
                </c:pt>
                <c:pt idx="48">
                  <c:v>3.1625760791984154</c:v>
                </c:pt>
                <c:pt idx="49">
                  <c:v>2.7773566252907247</c:v>
                </c:pt>
                <c:pt idx="50">
                  <c:v>4.007582921977628</c:v>
                </c:pt>
                <c:pt idx="51">
                  <c:v>3.374575180597208</c:v>
                </c:pt>
                <c:pt idx="52">
                  <c:v>2.836815067641708</c:v>
                </c:pt>
                <c:pt idx="53">
                  <c:v>1.6216579407202043</c:v>
                </c:pt>
                <c:pt idx="54">
                  <c:v>2.1978285465246232</c:v>
                </c:pt>
                <c:pt idx="55">
                  <c:v>1.2728430518409224</c:v>
                </c:pt>
                <c:pt idx="56">
                  <c:v>2.111519858277051</c:v>
                </c:pt>
                <c:pt idx="57">
                  <c:v>4.868888500275925</c:v>
                </c:pt>
                <c:pt idx="58">
                  <c:v>5.674516411211108</c:v>
                </c:pt>
                <c:pt idx="59">
                  <c:v>5.116867796388028</c:v>
                </c:pt>
                <c:pt idx="60">
                  <c:v>9.510426179170533</c:v>
                </c:pt>
                <c:pt idx="61">
                  <c:v>5.936661992630809</c:v>
                </c:pt>
                <c:pt idx="62">
                  <c:v>7.9447561577169346</c:v>
                </c:pt>
                <c:pt idx="63">
                  <c:v>10.334273611230373</c:v>
                </c:pt>
                <c:pt idx="64">
                  <c:v>6.383389863583002</c:v>
                </c:pt>
                <c:pt idx="65">
                  <c:v>5.7158491093751795</c:v>
                </c:pt>
                <c:pt idx="66">
                  <c:v>18.408410210350926</c:v>
                </c:pt>
                <c:pt idx="67">
                  <c:v>5.623956937992661</c:v>
                </c:pt>
                <c:pt idx="68">
                  <c:v>7.314667266467615</c:v>
                </c:pt>
                <c:pt idx="69">
                  <c:v>4.598344294640068</c:v>
                </c:pt>
                <c:pt idx="70">
                  <c:v>6.6348878319806435</c:v>
                </c:pt>
                <c:pt idx="71">
                  <c:v>3.1405535048713444</c:v>
                </c:pt>
                <c:pt idx="72">
                  <c:v>1.894297085082974</c:v>
                </c:pt>
                <c:pt idx="73">
                  <c:v>1.3468845493041668</c:v>
                </c:pt>
                <c:pt idx="74">
                  <c:v>4.0997595440032235</c:v>
                </c:pt>
                <c:pt idx="75">
                  <c:v>1.7171268499936336</c:v>
                </c:pt>
                <c:pt idx="76">
                  <c:v>2.4896059812511027</c:v>
                </c:pt>
                <c:pt idx="77">
                  <c:v>1.7153131573106546</c:v>
                </c:pt>
                <c:pt idx="78">
                  <c:v>4.389071342856799</c:v>
                </c:pt>
                <c:pt idx="79">
                  <c:v>4.5459399046330535</c:v>
                </c:pt>
                <c:pt idx="80">
                  <c:v>4.935134276778421</c:v>
                </c:pt>
                <c:pt idx="81">
                  <c:v>5.192616834724509</c:v>
                </c:pt>
                <c:pt idx="82">
                  <c:v>5.6700464210012695</c:v>
                </c:pt>
                <c:pt idx="83">
                  <c:v>3.9956813143529706</c:v>
                </c:pt>
                <c:pt idx="84">
                  <c:v>12.425889901750837</c:v>
                </c:pt>
                <c:pt idx="85">
                  <c:v>4.9512545196781</c:v>
                </c:pt>
                <c:pt idx="86">
                  <c:v>5.23550050919588</c:v>
                </c:pt>
                <c:pt idx="87">
                  <c:v>5.058061556859234</c:v>
                </c:pt>
                <c:pt idx="88">
                  <c:v>5.1606353616073815</c:v>
                </c:pt>
                <c:pt idx="89">
                  <c:v>6.270888480577302</c:v>
                </c:pt>
                <c:pt idx="90">
                  <c:v>3.193192909411862</c:v>
                </c:pt>
                <c:pt idx="91">
                  <c:v>3.6681613441039254</c:v>
                </c:pt>
                <c:pt idx="92">
                  <c:v>2.9357309879991367</c:v>
                </c:pt>
                <c:pt idx="93">
                  <c:v>2.8546363851909335</c:v>
                </c:pt>
                <c:pt idx="94">
                  <c:v>1.432063027263351</c:v>
                </c:pt>
                <c:pt idx="95">
                  <c:v>2.1395166048643803</c:v>
                </c:pt>
                <c:pt idx="96">
                  <c:v>2.6795205553453183</c:v>
                </c:pt>
                <c:pt idx="97">
                  <c:v>6.5095583077826635</c:v>
                </c:pt>
                <c:pt idx="98">
                  <c:v>5.296882262934927</c:v>
                </c:pt>
                <c:pt idx="99">
                  <c:v>3.057063793850676</c:v>
                </c:pt>
                <c:pt idx="100">
                  <c:v>3.5639091602496418</c:v>
                </c:pt>
                <c:pt idx="101">
                  <c:v>1.822936740871819</c:v>
                </c:pt>
                <c:pt idx="102">
                  <c:v>3.879415573978543</c:v>
                </c:pt>
                <c:pt idx="103">
                  <c:v>3.8914809226687623</c:v>
                </c:pt>
                <c:pt idx="104">
                  <c:v>3.142446771733237</c:v>
                </c:pt>
                <c:pt idx="105">
                  <c:v>5.2723887101414295</c:v>
                </c:pt>
                <c:pt idx="106">
                  <c:v>5.510143698622688</c:v>
                </c:pt>
                <c:pt idx="107">
                  <c:v>4.383856592159808</c:v>
                </c:pt>
                <c:pt idx="108">
                  <c:v>3.7701990738863795</c:v>
                </c:pt>
                <c:pt idx="109">
                  <c:v>3.4228035734897135</c:v>
                </c:pt>
                <c:pt idx="110">
                  <c:v>3.701423430472248</c:v>
                </c:pt>
                <c:pt idx="111">
                  <c:v>2.805342095178177</c:v>
                </c:pt>
                <c:pt idx="112">
                  <c:v>3.04492005589097</c:v>
                </c:pt>
                <c:pt idx="113">
                  <c:v>2.9572649708882643</c:v>
                </c:pt>
                <c:pt idx="114">
                  <c:v>3.53777303934556</c:v>
                </c:pt>
                <c:pt idx="115">
                  <c:v>12.410641521353694</c:v>
                </c:pt>
                <c:pt idx="116">
                  <c:v>13.350203179738184</c:v>
                </c:pt>
                <c:pt idx="117">
                  <c:v>17.327193154260453</c:v>
                </c:pt>
                <c:pt idx="118">
                  <c:v>7.147085734156197</c:v>
                </c:pt>
                <c:pt idx="119">
                  <c:v>6.3862387920180606</c:v>
                </c:pt>
                <c:pt idx="120">
                  <c:v>3.0224560268371268</c:v>
                </c:pt>
                <c:pt idx="121">
                  <c:v>3.7076082916496227</c:v>
                </c:pt>
                <c:pt idx="122">
                  <c:v>1.9393835345788375</c:v>
                </c:pt>
                <c:pt idx="123">
                  <c:v>2.9324290451206343</c:v>
                </c:pt>
                <c:pt idx="124">
                  <c:v>3.816369373258178</c:v>
                </c:pt>
                <c:pt idx="125">
                  <c:v>1.7161113976500337</c:v>
                </c:pt>
                <c:pt idx="126">
                  <c:v>1.6068725951852934</c:v>
                </c:pt>
                <c:pt idx="127">
                  <c:v>3.017957595127093</c:v>
                </c:pt>
                <c:pt idx="128">
                  <c:v>1.2209939744054688</c:v>
                </c:pt>
                <c:pt idx="129">
                  <c:v>2.6430363167372137</c:v>
                </c:pt>
                <c:pt idx="130">
                  <c:v>3.7685801613073755</c:v>
                </c:pt>
                <c:pt idx="131">
                  <c:v>3.6888334472604924</c:v>
                </c:pt>
                <c:pt idx="132">
                  <c:v>2.5199699749710653</c:v>
                </c:pt>
                <c:pt idx="133">
                  <c:v>3.0452721834862935</c:v>
                </c:pt>
                <c:pt idx="134">
                  <c:v>4.14366753440404</c:v>
                </c:pt>
                <c:pt idx="135">
                  <c:v>12.860022699291408</c:v>
                </c:pt>
                <c:pt idx="136">
                  <c:v>13.164564518973744</c:v>
                </c:pt>
                <c:pt idx="137">
                  <c:v>12.875054315784984</c:v>
                </c:pt>
                <c:pt idx="138">
                  <c:v>13.817277219925632</c:v>
                </c:pt>
                <c:pt idx="139">
                  <c:v>9.350676910704586</c:v>
                </c:pt>
                <c:pt idx="140">
                  <c:v>9.112731914163371</c:v>
                </c:pt>
                <c:pt idx="141">
                  <c:v>13.210233609534695</c:v>
                </c:pt>
                <c:pt idx="142">
                  <c:v>7.658923123771547</c:v>
                </c:pt>
                <c:pt idx="143">
                  <c:v>7.790480778563777</c:v>
                </c:pt>
                <c:pt idx="144">
                  <c:v>6.993001533180073</c:v>
                </c:pt>
                <c:pt idx="145">
                  <c:v>9.536716995898171</c:v>
                </c:pt>
                <c:pt idx="146">
                  <c:v>5.260922016266455</c:v>
                </c:pt>
                <c:pt idx="147">
                  <c:v>14.145854272637164</c:v>
                </c:pt>
                <c:pt idx="148">
                  <c:v>5.919475590057873</c:v>
                </c:pt>
                <c:pt idx="149">
                  <c:v>3.908982576739172</c:v>
                </c:pt>
                <c:pt idx="150">
                  <c:v>3.740644746826571</c:v>
                </c:pt>
                <c:pt idx="151">
                  <c:v>1.7156683114498272</c:v>
                </c:pt>
                <c:pt idx="152">
                  <c:v>6.789948190037954</c:v>
                </c:pt>
                <c:pt idx="153">
                  <c:v>6.645935440772094</c:v>
                </c:pt>
                <c:pt idx="154">
                  <c:v>6.6329217822811035</c:v>
                </c:pt>
                <c:pt idx="155">
                  <c:v>8.340995790344643</c:v>
                </c:pt>
                <c:pt idx="156">
                  <c:v>7.540192265706287</c:v>
                </c:pt>
                <c:pt idx="157">
                  <c:v>10.683774648912669</c:v>
                </c:pt>
                <c:pt idx="158">
                  <c:v>8.070291028993827</c:v>
                </c:pt>
                <c:pt idx="159">
                  <c:v>10.221338846309237</c:v>
                </c:pt>
                <c:pt idx="160">
                  <c:v>11.747042515461247</c:v>
                </c:pt>
                <c:pt idx="161">
                  <c:v>6.061002407195955</c:v>
                </c:pt>
                <c:pt idx="162">
                  <c:v>7.005449758123646</c:v>
                </c:pt>
                <c:pt idx="163">
                  <c:v>7.734992145985232</c:v>
                </c:pt>
                <c:pt idx="164">
                  <c:v>16.867745799319685</c:v>
                </c:pt>
                <c:pt idx="165">
                  <c:v>7.487685347711843</c:v>
                </c:pt>
                <c:pt idx="166">
                  <c:v>6.310458768841427</c:v>
                </c:pt>
                <c:pt idx="167">
                  <c:v>2.736784954190332</c:v>
                </c:pt>
                <c:pt idx="168">
                  <c:v>3.291775296788794</c:v>
                </c:pt>
                <c:pt idx="169">
                  <c:v>2.9020749113703115</c:v>
                </c:pt>
                <c:pt idx="170">
                  <c:v>8.596918898093364</c:v>
                </c:pt>
                <c:pt idx="171">
                  <c:v>7.003663900798701</c:v>
                </c:pt>
                <c:pt idx="172">
                  <c:v>5.043335634681954</c:v>
                </c:pt>
                <c:pt idx="173">
                  <c:v>2.336714594932735</c:v>
                </c:pt>
                <c:pt idx="174">
                  <c:v>1.77077876327163</c:v>
                </c:pt>
                <c:pt idx="175">
                  <c:v>2.2264607620306403</c:v>
                </c:pt>
                <c:pt idx="176">
                  <c:v>4.91125932715869</c:v>
                </c:pt>
                <c:pt idx="177">
                  <c:v>7.558827697307278</c:v>
                </c:pt>
                <c:pt idx="178">
                  <c:v>8.615924854914851</c:v>
                </c:pt>
                <c:pt idx="179">
                  <c:v>14.145326106956768</c:v>
                </c:pt>
                <c:pt idx="180">
                  <c:v>8.766773491357013</c:v>
                </c:pt>
                <c:pt idx="181">
                  <c:v>14.062612053493327</c:v>
                </c:pt>
                <c:pt idx="182">
                  <c:v>9.742275543774298</c:v>
                </c:pt>
                <c:pt idx="183">
                  <c:v>8.677758613880057</c:v>
                </c:pt>
                <c:pt idx="184">
                  <c:v>8.228051732542811</c:v>
                </c:pt>
                <c:pt idx="185">
                  <c:v>8.375078537309328</c:v>
                </c:pt>
                <c:pt idx="186">
                  <c:v>6.363302982930485</c:v>
                </c:pt>
                <c:pt idx="187">
                  <c:v>7.2695563263315295</c:v>
                </c:pt>
                <c:pt idx="188">
                  <c:v>6.5936113246840895</c:v>
                </c:pt>
                <c:pt idx="189">
                  <c:v>7.994209463993056</c:v>
                </c:pt>
                <c:pt idx="190">
                  <c:v>4.549407683660044</c:v>
                </c:pt>
                <c:pt idx="191">
                  <c:v>5.876929577332054</c:v>
                </c:pt>
                <c:pt idx="192">
                  <c:v>3.9502466963538527</c:v>
                </c:pt>
                <c:pt idx="193">
                  <c:v>2.329273579192148</c:v>
                </c:pt>
                <c:pt idx="194">
                  <c:v>44.83301698210536</c:v>
                </c:pt>
                <c:pt idx="195">
                  <c:v>3.949184297349979</c:v>
                </c:pt>
                <c:pt idx="196">
                  <c:v>2.632046717876765</c:v>
                </c:pt>
                <c:pt idx="197">
                  <c:v>2.203832509022597</c:v>
                </c:pt>
                <c:pt idx="198">
                  <c:v>2.7410079529343094</c:v>
                </c:pt>
                <c:pt idx="199">
                  <c:v>3.2959311793073236</c:v>
                </c:pt>
                <c:pt idx="200">
                  <c:v>3.204367055055405</c:v>
                </c:pt>
                <c:pt idx="201">
                  <c:v>10.180848965679447</c:v>
                </c:pt>
                <c:pt idx="202">
                  <c:v>6.076237162176532</c:v>
                </c:pt>
                <c:pt idx="203">
                  <c:v>6.13104736176432</c:v>
                </c:pt>
                <c:pt idx="204">
                  <c:v>7.414426705038114</c:v>
                </c:pt>
                <c:pt idx="205">
                  <c:v>7.174725951248519</c:v>
                </c:pt>
                <c:pt idx="206">
                  <c:v>5.080360669812917</c:v>
                </c:pt>
                <c:pt idx="207">
                  <c:v>7.915907524229851</c:v>
                </c:pt>
                <c:pt idx="208">
                  <c:v>4.655892179859674</c:v>
                </c:pt>
                <c:pt idx="209">
                  <c:v>5.511746118271266</c:v>
                </c:pt>
                <c:pt idx="210">
                  <c:v>11.456789135858893</c:v>
                </c:pt>
                <c:pt idx="211">
                  <c:v>13.735581803613359</c:v>
                </c:pt>
                <c:pt idx="212">
                  <c:v>13.126454649467124</c:v>
                </c:pt>
                <c:pt idx="213">
                  <c:v>8.962396892003763</c:v>
                </c:pt>
                <c:pt idx="214">
                  <c:v>5.7528018058162935</c:v>
                </c:pt>
                <c:pt idx="215">
                  <c:v>5.391497272898448</c:v>
                </c:pt>
                <c:pt idx="216">
                  <c:v>5.464744749140379</c:v>
                </c:pt>
                <c:pt idx="217">
                  <c:v>0.6919833698612823</c:v>
                </c:pt>
                <c:pt idx="218">
                  <c:v>3.447113856909482</c:v>
                </c:pt>
                <c:pt idx="219">
                  <c:v>2.418717519749591</c:v>
                </c:pt>
                <c:pt idx="220">
                  <c:v>7.826473039100385</c:v>
                </c:pt>
                <c:pt idx="221">
                  <c:v>9.015981802624779</c:v>
                </c:pt>
                <c:pt idx="222">
                  <c:v>7.101649688439159</c:v>
                </c:pt>
                <c:pt idx="223">
                  <c:v>5.4932156532317</c:v>
                </c:pt>
                <c:pt idx="224">
                  <c:v>5.828446465644223</c:v>
                </c:pt>
                <c:pt idx="225">
                  <c:v>6.415139341107569</c:v>
                </c:pt>
                <c:pt idx="226">
                  <c:v>6.474912358940922</c:v>
                </c:pt>
                <c:pt idx="227">
                  <c:v>7.590274750311611</c:v>
                </c:pt>
                <c:pt idx="228">
                  <c:v>7.301423994890695</c:v>
                </c:pt>
                <c:pt idx="229">
                  <c:v>7.870391387707446</c:v>
                </c:pt>
                <c:pt idx="230">
                  <c:v>11.316735714005455</c:v>
                </c:pt>
                <c:pt idx="231">
                  <c:v>12.138483130901083</c:v>
                </c:pt>
                <c:pt idx="232">
                  <c:v>10.940997299541245</c:v>
                </c:pt>
                <c:pt idx="233">
                  <c:v>9.775135602676352</c:v>
                </c:pt>
                <c:pt idx="234">
                  <c:v>12.493695925676533</c:v>
                </c:pt>
                <c:pt idx="235">
                  <c:v>6.584731086729447</c:v>
                </c:pt>
                <c:pt idx="236">
                  <c:v>9.881760648220961</c:v>
                </c:pt>
                <c:pt idx="237">
                  <c:v>11.270451039759646</c:v>
                </c:pt>
                <c:pt idx="238">
                  <c:v>5.887126415493867</c:v>
                </c:pt>
                <c:pt idx="239">
                  <c:v>5.989021121518815</c:v>
                </c:pt>
                <c:pt idx="240">
                  <c:v>8.32488639957953</c:v>
                </c:pt>
                <c:pt idx="241">
                  <c:v>7.0307999263455</c:v>
                </c:pt>
                <c:pt idx="242">
                  <c:v>6.030566984868834</c:v>
                </c:pt>
                <c:pt idx="243">
                  <c:v>4.804466504298594</c:v>
                </c:pt>
                <c:pt idx="244">
                  <c:v>5.016111445503026</c:v>
                </c:pt>
                <c:pt idx="245">
                  <c:v>5.642319235160413</c:v>
                </c:pt>
                <c:pt idx="246">
                  <c:v>7.424587234265092</c:v>
                </c:pt>
                <c:pt idx="247">
                  <c:v>5.243291735601194</c:v>
                </c:pt>
                <c:pt idx="248">
                  <c:v>6.02861080999609</c:v>
                </c:pt>
                <c:pt idx="249">
                  <c:v>6.339321251590088</c:v>
                </c:pt>
                <c:pt idx="250">
                  <c:v>5.915870133249668</c:v>
                </c:pt>
                <c:pt idx="251">
                  <c:v>6.410495173260002</c:v>
                </c:pt>
                <c:pt idx="252">
                  <c:v>10.026553898077013</c:v>
                </c:pt>
                <c:pt idx="253">
                  <c:v>10.242715745973284</c:v>
                </c:pt>
                <c:pt idx="254">
                  <c:v>7.95827730264976</c:v>
                </c:pt>
                <c:pt idx="255">
                  <c:v>5.714294740424595</c:v>
                </c:pt>
                <c:pt idx="256">
                  <c:v>6.13975579758395</c:v>
                </c:pt>
                <c:pt idx="257">
                  <c:v>13.287718300999286</c:v>
                </c:pt>
                <c:pt idx="258">
                  <c:v>6.1743289710001115</c:v>
                </c:pt>
                <c:pt idx="259">
                  <c:v>15.782434839726957</c:v>
                </c:pt>
                <c:pt idx="260">
                  <c:v>7.127798922094748</c:v>
                </c:pt>
                <c:pt idx="261">
                  <c:v>5.5521555006586985</c:v>
                </c:pt>
                <c:pt idx="262">
                  <c:v>5.534659204817141</c:v>
                </c:pt>
                <c:pt idx="263">
                  <c:v>4.480507913068385</c:v>
                </c:pt>
                <c:pt idx="264">
                  <c:v>3.5133042143434903</c:v>
                </c:pt>
                <c:pt idx="265">
                  <c:v>4.215847770794571</c:v>
                </c:pt>
                <c:pt idx="266">
                  <c:v>3.8925124592378166</c:v>
                </c:pt>
                <c:pt idx="267">
                  <c:v>5.10332602800885</c:v>
                </c:pt>
                <c:pt idx="268">
                  <c:v>1.7988372144297107</c:v>
                </c:pt>
                <c:pt idx="269">
                  <c:v>3.305277786500901</c:v>
                </c:pt>
                <c:pt idx="270">
                  <c:v>5.397926036977961</c:v>
                </c:pt>
                <c:pt idx="271">
                  <c:v>4.661610203103768</c:v>
                </c:pt>
                <c:pt idx="272">
                  <c:v>13.426663026653458</c:v>
                </c:pt>
                <c:pt idx="273">
                  <c:v>4.950755668407812</c:v>
                </c:pt>
                <c:pt idx="274">
                  <c:v>4.910030883698956</c:v>
                </c:pt>
                <c:pt idx="275">
                  <c:v>4.912352492489973</c:v>
                </c:pt>
                <c:pt idx="276">
                  <c:v>11.413728186525793</c:v>
                </c:pt>
                <c:pt idx="277">
                  <c:v>10.043271881703218</c:v>
                </c:pt>
                <c:pt idx="278">
                  <c:v>5.6201201308149376</c:v>
                </c:pt>
                <c:pt idx="279">
                  <c:v>2.8331388487033435</c:v>
                </c:pt>
                <c:pt idx="280">
                  <c:v>6.938246131303041</c:v>
                </c:pt>
                <c:pt idx="281">
                  <c:v>20.883565926570498</c:v>
                </c:pt>
                <c:pt idx="282">
                  <c:v>6.417224915731654</c:v>
                </c:pt>
                <c:pt idx="283">
                  <c:v>11.052789631463938</c:v>
                </c:pt>
                <c:pt idx="284">
                  <c:v>8.093584261790891</c:v>
                </c:pt>
                <c:pt idx="285">
                  <c:v>5.8146749718120425</c:v>
                </c:pt>
                <c:pt idx="286">
                  <c:v>9.311447852881791</c:v>
                </c:pt>
                <c:pt idx="287">
                  <c:v>4.63778967590467</c:v>
                </c:pt>
                <c:pt idx="288">
                  <c:v>3.4551855725646794</c:v>
                </c:pt>
                <c:pt idx="289">
                  <c:v>16.4276809643831</c:v>
                </c:pt>
                <c:pt idx="290">
                  <c:v>22.538424387834088</c:v>
                </c:pt>
                <c:pt idx="291">
                  <c:v>8.124586839182692</c:v>
                </c:pt>
                <c:pt idx="292">
                  <c:v>8.953916459344683</c:v>
                </c:pt>
                <c:pt idx="293">
                  <c:v>8.833208712101449</c:v>
                </c:pt>
                <c:pt idx="294">
                  <c:v>12.701453671813995</c:v>
                </c:pt>
                <c:pt idx="295">
                  <c:v>9.99117265191705</c:v>
                </c:pt>
                <c:pt idx="296">
                  <c:v>8.243945442698145</c:v>
                </c:pt>
                <c:pt idx="297">
                  <c:v>6.8019171318923295</c:v>
                </c:pt>
                <c:pt idx="298">
                  <c:v>8.561608686368434</c:v>
                </c:pt>
                <c:pt idx="299">
                  <c:v>11.510157620978193</c:v>
                </c:pt>
                <c:pt idx="300">
                  <c:v>8.744911897384158</c:v>
                </c:pt>
                <c:pt idx="301">
                  <c:v>6.311609722131152</c:v>
                </c:pt>
                <c:pt idx="302">
                  <c:v>10.119090001467992</c:v>
                </c:pt>
                <c:pt idx="303">
                  <c:v>6.473693116775148</c:v>
                </c:pt>
                <c:pt idx="304">
                  <c:v>5.734356599548817</c:v>
                </c:pt>
                <c:pt idx="305">
                  <c:v>3.476289964882731</c:v>
                </c:pt>
                <c:pt idx="306">
                  <c:v>3.674093563643356</c:v>
                </c:pt>
                <c:pt idx="307">
                  <c:v>4.123064896973284</c:v>
                </c:pt>
                <c:pt idx="308">
                  <c:v>7.789321240055717</c:v>
                </c:pt>
                <c:pt idx="309">
                  <c:v>3.887133924246582</c:v>
                </c:pt>
                <c:pt idx="310">
                  <c:v>2.95881385925502</c:v>
                </c:pt>
                <c:pt idx="311">
                  <c:v>2.092953314246766</c:v>
                </c:pt>
                <c:pt idx="312">
                  <c:v>6.672170656353434</c:v>
                </c:pt>
                <c:pt idx="313">
                  <c:v>5.397419294811635</c:v>
                </c:pt>
                <c:pt idx="314">
                  <c:v>3.395368891010202</c:v>
                </c:pt>
                <c:pt idx="315">
                  <c:v>4.07632191014334</c:v>
                </c:pt>
                <c:pt idx="316">
                  <c:v>5.410148935115626</c:v>
                </c:pt>
                <c:pt idx="317">
                  <c:v>13.52484049912525</c:v>
                </c:pt>
                <c:pt idx="318">
                  <c:v>11.719608376759831</c:v>
                </c:pt>
                <c:pt idx="319">
                  <c:v>16.52814012762441</c:v>
                </c:pt>
                <c:pt idx="320">
                  <c:v>9.769292928564811</c:v>
                </c:pt>
                <c:pt idx="321">
                  <c:v>19.180742898420245</c:v>
                </c:pt>
                <c:pt idx="322">
                  <c:v>8.011058451479405</c:v>
                </c:pt>
                <c:pt idx="323">
                  <c:v>17.392391465826954</c:v>
                </c:pt>
                <c:pt idx="324">
                  <c:v>15.167606497607405</c:v>
                </c:pt>
                <c:pt idx="325">
                  <c:v>6.867208450849635</c:v>
                </c:pt>
                <c:pt idx="326">
                  <c:v>7.086637112553892</c:v>
                </c:pt>
                <c:pt idx="327">
                  <c:v>9.595248918501255</c:v>
                </c:pt>
                <c:pt idx="328">
                  <c:v>3.628668290183649</c:v>
                </c:pt>
                <c:pt idx="329">
                  <c:v>10.230306037997037</c:v>
                </c:pt>
                <c:pt idx="330">
                  <c:v>3.8346562403285605</c:v>
                </c:pt>
                <c:pt idx="331">
                  <c:v>4.260385244538966</c:v>
                </c:pt>
                <c:pt idx="332">
                  <c:v>9.86492385282547</c:v>
                </c:pt>
                <c:pt idx="333">
                  <c:v>2.637502932041772</c:v>
                </c:pt>
                <c:pt idx="334">
                  <c:v>8.535729083085897</c:v>
                </c:pt>
                <c:pt idx="335">
                  <c:v>11.069216217374125</c:v>
                </c:pt>
                <c:pt idx="336">
                  <c:v>9.639472718239652</c:v>
                </c:pt>
                <c:pt idx="337">
                  <c:v>11.446379218548286</c:v>
                </c:pt>
                <c:pt idx="338">
                  <c:v>12.667289031982484</c:v>
                </c:pt>
                <c:pt idx="339">
                  <c:v>11.190526907579017</c:v>
                </c:pt>
                <c:pt idx="340">
                  <c:v>19.785062930259993</c:v>
                </c:pt>
                <c:pt idx="341">
                  <c:v>9.266271272372014</c:v>
                </c:pt>
                <c:pt idx="342">
                  <c:v>18.01403086511516</c:v>
                </c:pt>
                <c:pt idx="343">
                  <c:v>16.34492239272715</c:v>
                </c:pt>
                <c:pt idx="344">
                  <c:v>7.158423761527115</c:v>
                </c:pt>
                <c:pt idx="345">
                  <c:v>8.53725984531589</c:v>
                </c:pt>
                <c:pt idx="346">
                  <c:v>17.20854581012459</c:v>
                </c:pt>
                <c:pt idx="347">
                  <c:v>10.620801025597899</c:v>
                </c:pt>
                <c:pt idx="348">
                  <c:v>8.667613461549337</c:v>
                </c:pt>
                <c:pt idx="349">
                  <c:v>5.745705403513087</c:v>
                </c:pt>
                <c:pt idx="350">
                  <c:v>6.261894224171757</c:v>
                </c:pt>
                <c:pt idx="351">
                  <c:v>8.153375389923186</c:v>
                </c:pt>
                <c:pt idx="352">
                  <c:v>6.768423241950495</c:v>
                </c:pt>
                <c:pt idx="353">
                  <c:v>8.29085911319401</c:v>
                </c:pt>
                <c:pt idx="354">
                  <c:v>0.20718935760881518</c:v>
                </c:pt>
                <c:pt idx="355">
                  <c:v>3.0502741210587034</c:v>
                </c:pt>
                <c:pt idx="356">
                  <c:v>2.0429941005875993</c:v>
                </c:pt>
                <c:pt idx="357">
                  <c:v>5.223225226876567</c:v>
                </c:pt>
                <c:pt idx="358">
                  <c:v>8.73467315529467</c:v>
                </c:pt>
                <c:pt idx="359">
                  <c:v>9.918937242609683</c:v>
                </c:pt>
                <c:pt idx="360">
                  <c:v>18.033873305400288</c:v>
                </c:pt>
                <c:pt idx="361">
                  <c:v>11.780328896423162</c:v>
                </c:pt>
                <c:pt idx="362">
                  <c:v>12.202290804867252</c:v>
                </c:pt>
                <c:pt idx="363">
                  <c:v>7.968255741134691</c:v>
                </c:pt>
                <c:pt idx="364">
                  <c:v>22.12002976454671</c:v>
                </c:pt>
                <c:pt idx="365">
                  <c:v>11.865813038962003</c:v>
                </c:pt>
                <c:pt idx="366">
                  <c:v>14.385754006450886</c:v>
                </c:pt>
                <c:pt idx="367">
                  <c:v>16.263508489895386</c:v>
                </c:pt>
                <c:pt idx="368">
                  <c:v>14.663058203448024</c:v>
                </c:pt>
                <c:pt idx="369">
                  <c:v>12.57536269132844</c:v>
                </c:pt>
                <c:pt idx="370">
                  <c:v>17.98900001392655</c:v>
                </c:pt>
                <c:pt idx="371">
                  <c:v>13.244398609778024</c:v>
                </c:pt>
                <c:pt idx="372">
                  <c:v>6.539990536228447</c:v>
                </c:pt>
                <c:pt idx="373">
                  <c:v>6.834762288473655</c:v>
                </c:pt>
                <c:pt idx="374">
                  <c:v>6.066536130891087</c:v>
                </c:pt>
                <c:pt idx="375">
                  <c:v>8.651401043930866</c:v>
                </c:pt>
                <c:pt idx="376">
                  <c:v>6.515810548976526</c:v>
                </c:pt>
                <c:pt idx="377">
                  <c:v>8.136234905530987</c:v>
                </c:pt>
                <c:pt idx="378">
                  <c:v>2.407881009065486</c:v>
                </c:pt>
                <c:pt idx="379">
                  <c:v>2.6081478912018543</c:v>
                </c:pt>
                <c:pt idx="380">
                  <c:v>2.073966162317827</c:v>
                </c:pt>
                <c:pt idx="381">
                  <c:v>3.87787656774264</c:v>
                </c:pt>
                <c:pt idx="382">
                  <c:v>4.06213320431551</c:v>
                </c:pt>
                <c:pt idx="383">
                  <c:v>2.033761755297059</c:v>
                </c:pt>
                <c:pt idx="384">
                  <c:v>7.484366177165516</c:v>
                </c:pt>
                <c:pt idx="385">
                  <c:v>2.0098023090674317</c:v>
                </c:pt>
                <c:pt idx="386">
                  <c:v>5.377454073708202</c:v>
                </c:pt>
                <c:pt idx="387">
                  <c:v>6.9736896825397645</c:v>
                </c:pt>
                <c:pt idx="388">
                  <c:v>9.63253111538057</c:v>
                </c:pt>
                <c:pt idx="389">
                  <c:v>9.44129277179079</c:v>
                </c:pt>
                <c:pt idx="390">
                  <c:v>8.277202401420686</c:v>
                </c:pt>
                <c:pt idx="391">
                  <c:v>10.939717455152305</c:v>
                </c:pt>
                <c:pt idx="392">
                  <c:v>13.932463915742634</c:v>
                </c:pt>
                <c:pt idx="393">
                  <c:v>8.549138571860126</c:v>
                </c:pt>
                <c:pt idx="394">
                  <c:v>7.499960997711454</c:v>
                </c:pt>
                <c:pt idx="395">
                  <c:v>9.539659415536592</c:v>
                </c:pt>
                <c:pt idx="396">
                  <c:v>17.96572402885965</c:v>
                </c:pt>
                <c:pt idx="397">
                  <c:v>8.721096677712362</c:v>
                </c:pt>
                <c:pt idx="398">
                  <c:v>8.520952437455072</c:v>
                </c:pt>
                <c:pt idx="399">
                  <c:v>10.30117848841274</c:v>
                </c:pt>
                <c:pt idx="400">
                  <c:v>6.238354859714533</c:v>
                </c:pt>
                <c:pt idx="401">
                  <c:v>14.94629203541463</c:v>
                </c:pt>
                <c:pt idx="402">
                  <c:v>3.001946742854452</c:v>
                </c:pt>
                <c:pt idx="403">
                  <c:v>2.952778970625449</c:v>
                </c:pt>
              </c:numCache>
            </c:numRef>
          </c:yVal>
          <c:smooth val="0"/>
        </c:ser>
        <c:axId val="7907851"/>
        <c:axId val="4061796"/>
      </c:scatterChart>
      <c:valAx>
        <c:axId val="790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1796"/>
        <c:crosses val="autoZero"/>
        <c:crossBetween val="midCat"/>
        <c:dispUnits/>
      </c:valAx>
      <c:valAx>
        <c:axId val="4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785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Hells Canyon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Loading!$K$1:$O$1</c:f>
              <c:strCache>
                <c:ptCount val="5"/>
                <c:pt idx="0">
                  <c:v>Road Dust/Mobille</c:v>
                </c:pt>
                <c:pt idx="1">
                  <c:v>Nitrate-rich Secondary/Mobile</c:v>
                </c:pt>
                <c:pt idx="2">
                  <c:v>Smoke</c:v>
                </c:pt>
                <c:pt idx="3">
                  <c:v>Dust</c:v>
                </c:pt>
                <c:pt idx="4">
                  <c:v>Sulfate-rich Secondary</c:v>
                </c:pt>
              </c:strCache>
            </c:strRef>
          </c:cat>
          <c:val>
            <c:numRef>
              <c:f>Loading!$K$406:$O$406</c:f>
              <c:numCache>
                <c:ptCount val="5"/>
                <c:pt idx="0">
                  <c:v>0.13437518755044958</c:v>
                </c:pt>
                <c:pt idx="1">
                  <c:v>0.13952982229533992</c:v>
                </c:pt>
                <c:pt idx="2">
                  <c:v>4.4101935461409045</c:v>
                </c:pt>
                <c:pt idx="3">
                  <c:v>1.152818313374913</c:v>
                </c:pt>
                <c:pt idx="4">
                  <c:v>1.2464486799840309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19919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20110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20015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20110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2030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0.00022604837067072864</v>
          </cell>
          <cell r="C2">
            <v>0.0025452443335928837</v>
          </cell>
          <cell r="D2">
            <v>0.17853435227224307</v>
          </cell>
          <cell r="E2">
            <v>0.0004618488176046627</v>
          </cell>
          <cell r="F2">
            <v>0.03857826227516606</v>
          </cell>
          <cell r="G2">
            <v>0.00016037170487081956</v>
          </cell>
          <cell r="H2">
            <v>0.0010025134398575141</v>
          </cell>
          <cell r="I2">
            <v>0.00037161594806296515</v>
          </cell>
          <cell r="J2">
            <v>0.015863060247455946</v>
          </cell>
          <cell r="K2">
            <v>0.13236183899874474</v>
          </cell>
          <cell r="L2">
            <v>3.79056068685235E-05</v>
          </cell>
          <cell r="M2">
            <v>0.0006490315965337385</v>
          </cell>
          <cell r="N2">
            <v>5.961896145182823E-05</v>
          </cell>
          <cell r="O2">
            <v>0.00019896138421087912</v>
          </cell>
          <cell r="P2">
            <v>0.012779501304134125</v>
          </cell>
          <cell r="Q2">
            <v>0.012773792771687371</v>
          </cell>
          <cell r="R2">
            <v>0.00044004222365806096</v>
          </cell>
          <cell r="S2">
            <v>0.003842508332117815</v>
          </cell>
          <cell r="T2">
            <v>8.252825358272798E-07</v>
          </cell>
          <cell r="U2">
            <v>7.605382636603407E-05</v>
          </cell>
          <cell r="V2">
            <v>0.19866644336779682</v>
          </cell>
          <cell r="W2">
            <v>0.0007851991238303196</v>
          </cell>
          <cell r="X2">
            <v>0.06733689731984015</v>
          </cell>
          <cell r="Y2">
            <v>0.00041421111433649735</v>
          </cell>
          <cell r="Z2">
            <v>6.932822372168295E-05</v>
          </cell>
          <cell r="AA2">
            <v>0.30252367701574806</v>
          </cell>
          <cell r="AB2">
            <v>0.0002370182671892416</v>
          </cell>
          <cell r="AC2">
            <v>0.0015095262633367484</v>
          </cell>
          <cell r="AD2">
            <v>0.07298929586420143</v>
          </cell>
          <cell r="AE2">
            <v>0.00036267258056304997</v>
          </cell>
          <cell r="AF2">
            <v>2.918962924440403E-05</v>
          </cell>
          <cell r="AG2">
            <v>1.103078753127837E-06</v>
          </cell>
          <cell r="AH2">
            <v>7.933718394499228E-05</v>
          </cell>
        </row>
        <row r="3">
          <cell r="B3">
            <v>0.0002655841482767358</v>
          </cell>
          <cell r="C3">
            <v>0.00046915002017016794</v>
          </cell>
          <cell r="D3">
            <v>4.483001418310752E-06</v>
          </cell>
          <cell r="E3">
            <v>0.0575850006162619</v>
          </cell>
          <cell r="F3">
            <v>0.029549091557103738</v>
          </cell>
          <cell r="G3">
            <v>1.427768580215622E-05</v>
          </cell>
          <cell r="H3">
            <v>0.003009155320731064</v>
          </cell>
          <cell r="I3">
            <v>0.0005303672932395696</v>
          </cell>
          <cell r="J3">
            <v>0.0008157544640392094</v>
          </cell>
          <cell r="K3">
            <v>0.053614879240624844</v>
          </cell>
          <cell r="L3">
            <v>9.025166051687929E-06</v>
          </cell>
          <cell r="M3">
            <v>0.0003822213337970999</v>
          </cell>
          <cell r="N3">
            <v>5.438812501394608E-05</v>
          </cell>
          <cell r="O3">
            <v>0.0003680491266491506</v>
          </cell>
          <cell r="P3">
            <v>0.049451248153510464</v>
          </cell>
          <cell r="Q3">
            <v>0.0006603994747716216</v>
          </cell>
          <cell r="R3">
            <v>0.002287379958372436</v>
          </cell>
          <cell r="S3">
            <v>0.013260173671724267</v>
          </cell>
          <cell r="T3">
            <v>0.0002524429354932148</v>
          </cell>
          <cell r="U3">
            <v>9.556524685662525E-05</v>
          </cell>
          <cell r="V3">
            <v>0.14046108606453858</v>
          </cell>
          <cell r="W3">
            <v>0.00044385100461227296</v>
          </cell>
          <cell r="X3">
            <v>0.0019391417849720697</v>
          </cell>
          <cell r="Y3">
            <v>0.00011021329755738765</v>
          </cell>
          <cell r="Z3">
            <v>9.581903008479223E-05</v>
          </cell>
          <cell r="AA3">
            <v>0.0002147799182880602</v>
          </cell>
          <cell r="AB3">
            <v>0.00864369813684945</v>
          </cell>
          <cell r="AC3">
            <v>7.402856765630563E-05</v>
          </cell>
          <cell r="AD3">
            <v>0.08650835790141645</v>
          </cell>
          <cell r="AE3">
            <v>7.874100497433108E-07</v>
          </cell>
          <cell r="AF3">
            <v>6.355445798630189E-05</v>
          </cell>
          <cell r="AG3">
            <v>0.011258458459557278</v>
          </cell>
          <cell r="AH3">
            <v>0.00010075194158228774</v>
          </cell>
        </row>
        <row r="4">
          <cell r="B4">
            <v>1.0026264563854411E-05</v>
          </cell>
          <cell r="C4">
            <v>0.00013309200748479305</v>
          </cell>
          <cell r="D4">
            <v>8.547225964547596E-06</v>
          </cell>
          <cell r="E4">
            <v>0.060137552027161006</v>
          </cell>
          <cell r="F4">
            <v>0.010562925884357609</v>
          </cell>
          <cell r="G4">
            <v>0.0009380839882395898</v>
          </cell>
          <cell r="H4">
            <v>0.0172583125189555</v>
          </cell>
          <cell r="I4">
            <v>0.07583382232923855</v>
          </cell>
          <cell r="J4">
            <v>0.2312938736526049</v>
          </cell>
          <cell r="K4">
            <v>0.08842747465038024</v>
          </cell>
          <cell r="L4">
            <v>3.283937952423168E-05</v>
          </cell>
          <cell r="M4">
            <v>3.8022812331865236E-05</v>
          </cell>
          <cell r="N4">
            <v>1.7228259485007323E-07</v>
          </cell>
          <cell r="O4">
            <v>8.068524066658745E-06</v>
          </cell>
          <cell r="P4">
            <v>0.04414003583717435</v>
          </cell>
          <cell r="Q4">
            <v>0.00010384754325950547</v>
          </cell>
          <cell r="R4">
            <v>4.621941956701741E-09</v>
          </cell>
          <cell r="S4">
            <v>0.00035158471977232833</v>
          </cell>
          <cell r="T4">
            <v>4.189464487218897E-06</v>
          </cell>
          <cell r="U4">
            <v>1.1889552668641514E-06</v>
          </cell>
          <cell r="V4">
            <v>0.0052487623790494755</v>
          </cell>
          <cell r="W4">
            <v>3.899882038675372E-05</v>
          </cell>
          <cell r="X4">
            <v>0.003744393365414912</v>
          </cell>
          <cell r="Y4">
            <v>8.247411173493144E-07</v>
          </cell>
          <cell r="Z4">
            <v>1.1378651091522469E-06</v>
          </cell>
          <cell r="AA4">
            <v>1.9422130963224396E-07</v>
          </cell>
          <cell r="AB4">
            <v>0.0008574416804786426</v>
          </cell>
          <cell r="AC4">
            <v>4.9752797701210465E-09</v>
          </cell>
          <cell r="AD4">
            <v>7.876757088132269E-07</v>
          </cell>
          <cell r="AE4">
            <v>1.0995117134469516E-08</v>
          </cell>
          <cell r="AF4">
            <v>2.9715295090475733E-07</v>
          </cell>
          <cell r="AG4">
            <v>0.0001479110154149547</v>
          </cell>
          <cell r="AH4">
            <v>1.4523486429671207E-06</v>
          </cell>
        </row>
        <row r="5">
          <cell r="B5">
            <v>4.3533699863873674E-08</v>
          </cell>
          <cell r="C5">
            <v>6.24681226133216E-05</v>
          </cell>
          <cell r="D5">
            <v>0.016765183877560198</v>
          </cell>
          <cell r="E5">
            <v>0.006108140339867867</v>
          </cell>
          <cell r="F5">
            <v>5.0155912682475274E-05</v>
          </cell>
          <cell r="G5">
            <v>0.00012302539643435978</v>
          </cell>
          <cell r="H5">
            <v>6.367110636716802E-05</v>
          </cell>
          <cell r="I5">
            <v>0.008094417373951935</v>
          </cell>
          <cell r="J5">
            <v>0.03663878494030045</v>
          </cell>
          <cell r="K5">
            <v>0.006867838118824267</v>
          </cell>
          <cell r="L5">
            <v>0.002670546571239805</v>
          </cell>
          <cell r="M5">
            <v>8.148570983449844E-05</v>
          </cell>
          <cell r="N5">
            <v>5.417101601524891E-06</v>
          </cell>
          <cell r="O5">
            <v>4.358011724344331E-05</v>
          </cell>
          <cell r="P5">
            <v>0.015008479466597632</v>
          </cell>
          <cell r="Q5">
            <v>0.05047503216701653</v>
          </cell>
          <cell r="R5">
            <v>6.755275973367896E-05</v>
          </cell>
          <cell r="S5">
            <v>0.00016846414291807067</v>
          </cell>
          <cell r="T5">
            <v>0.0011078861474531413</v>
          </cell>
          <cell r="U5">
            <v>1.014471171069246E-05</v>
          </cell>
          <cell r="V5">
            <v>3.0196439467531197E-06</v>
          </cell>
          <cell r="W5">
            <v>4.639997305229878E-05</v>
          </cell>
          <cell r="X5">
            <v>0.016741201564782555</v>
          </cell>
          <cell r="Y5">
            <v>5.562736129924628E-05</v>
          </cell>
          <cell r="Z5">
            <v>2.327057962424488E-09</v>
          </cell>
          <cell r="AA5">
            <v>0.1466479745203411</v>
          </cell>
          <cell r="AB5">
            <v>0.000947939593686099</v>
          </cell>
          <cell r="AC5">
            <v>0.00014036808987606556</v>
          </cell>
          <cell r="AD5">
            <v>0.011420029214368247</v>
          </cell>
          <cell r="AE5">
            <v>0.005097982116983634</v>
          </cell>
          <cell r="AF5">
            <v>7.573382288282754E-05</v>
          </cell>
          <cell r="AG5">
            <v>0.00016111085637124725</v>
          </cell>
          <cell r="AH5">
            <v>2.5059582795157987E-05</v>
          </cell>
        </row>
        <row r="6">
          <cell r="B6">
            <v>4.203224680399132E-05</v>
          </cell>
          <cell r="C6">
            <v>0.0005376470586013038</v>
          </cell>
          <cell r="D6">
            <v>6.474608034093161E-07</v>
          </cell>
          <cell r="E6">
            <v>0.07059159029450907</v>
          </cell>
          <cell r="F6">
            <v>0.031397925195932395</v>
          </cell>
          <cell r="G6">
            <v>0.0019888201565583176</v>
          </cell>
          <cell r="H6">
            <v>0.0110655477521753</v>
          </cell>
          <cell r="I6">
            <v>0.02035698193846644</v>
          </cell>
          <cell r="J6">
            <v>5.111389529855018E-05</v>
          </cell>
          <cell r="K6">
            <v>0.030488853865092484</v>
          </cell>
          <cell r="L6">
            <v>0.07720501947769914</v>
          </cell>
          <cell r="M6">
            <v>3.660630823387845E-05</v>
          </cell>
          <cell r="N6">
            <v>1.5227592278271427E-05</v>
          </cell>
          <cell r="O6">
            <v>5.406125477004825E-05</v>
          </cell>
          <cell r="P6">
            <v>0.05441866743003658</v>
          </cell>
          <cell r="Q6">
            <v>0.0009636803593605959</v>
          </cell>
          <cell r="R6">
            <v>0.00015306585656022477</v>
          </cell>
          <cell r="S6">
            <v>0.0014499817224237195</v>
          </cell>
          <cell r="T6">
            <v>1.075255268000435E-05</v>
          </cell>
          <cell r="U6">
            <v>1.4435068553949452E-05</v>
          </cell>
          <cell r="V6">
            <v>0.0666483962739855</v>
          </cell>
          <cell r="W6">
            <v>0.0001897783526133751</v>
          </cell>
          <cell r="X6">
            <v>0.0025565364976412493</v>
          </cell>
          <cell r="Y6">
            <v>1.6435802465840716E-05</v>
          </cell>
          <cell r="Z6">
            <v>4.367945297611151E-05</v>
          </cell>
          <cell r="AA6">
            <v>0.003038137107241483</v>
          </cell>
          <cell r="AB6">
            <v>0.00697641022882317</v>
          </cell>
          <cell r="AC6">
            <v>3.643019185069579E-08</v>
          </cell>
          <cell r="AD6">
            <v>0.1370470355310371</v>
          </cell>
          <cell r="AE6">
            <v>1.6302420205047964E-05</v>
          </cell>
          <cell r="AF6">
            <v>1.249830632830248E-05</v>
          </cell>
          <cell r="AG6">
            <v>9.357477829984636E-08</v>
          </cell>
          <cell r="AH6">
            <v>2.6417457477399192E-05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8"/>
  <sheetViews>
    <sheetView workbookViewId="0" topLeftCell="A1">
      <selection activeCell="A3" sqref="A3"/>
    </sheetView>
  </sheetViews>
  <sheetFormatPr defaultColWidth="9.140625" defaultRowHeight="12.75"/>
  <cols>
    <col min="1" max="1" width="25.57421875" style="0" customWidth="1"/>
    <col min="36" max="40" width="9.28125" style="0" bestFit="1" customWidth="1"/>
    <col min="41" max="41" width="9.57421875" style="0" bestFit="1" customWidth="1"/>
  </cols>
  <sheetData>
    <row r="1" spans="2:40" ht="12.7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</row>
    <row r="2" spans="1:41" ht="12.75">
      <c r="A2" t="s">
        <v>7</v>
      </c>
      <c r="B2" s="1">
        <v>0.00022604837067072864</v>
      </c>
      <c r="C2" s="1">
        <v>0.0025452443335928837</v>
      </c>
      <c r="D2" s="1">
        <v>0.17853435227224307</v>
      </c>
      <c r="E2" s="1">
        <v>0.0004618488176046627</v>
      </c>
      <c r="F2" s="1">
        <v>0.03857826227516606</v>
      </c>
      <c r="G2" s="1">
        <v>0.00016037170487081956</v>
      </c>
      <c r="H2" s="1">
        <v>0.0010025134398575141</v>
      </c>
      <c r="I2" s="1">
        <v>0.00037161594806296515</v>
      </c>
      <c r="J2" s="1">
        <v>0.015863060247455946</v>
      </c>
      <c r="K2" s="1">
        <v>0.13236183899874474</v>
      </c>
      <c r="L2" s="1">
        <v>3.79056068685235E-05</v>
      </c>
      <c r="M2" s="1">
        <v>0.0006490315965337385</v>
      </c>
      <c r="N2" s="1">
        <v>5.961896145182823E-05</v>
      </c>
      <c r="O2" s="1">
        <v>0.00019896138421087912</v>
      </c>
      <c r="P2" s="1">
        <v>0.012779501304134125</v>
      </c>
      <c r="Q2" s="1">
        <v>0.012773792771687371</v>
      </c>
      <c r="R2" s="1">
        <v>0.00044004222365806096</v>
      </c>
      <c r="S2" s="1">
        <v>0.003842508332117815</v>
      </c>
      <c r="T2" s="1">
        <v>8.252825358272798E-07</v>
      </c>
      <c r="U2" s="1">
        <v>7.605382636603407E-05</v>
      </c>
      <c r="V2" s="1">
        <v>0.19866644336779682</v>
      </c>
      <c r="W2" s="1">
        <v>0.0007851991238303196</v>
      </c>
      <c r="X2" s="1">
        <v>0.06733689731984015</v>
      </c>
      <c r="Y2" s="1">
        <v>0.00041421111433649735</v>
      </c>
      <c r="Z2" s="1">
        <v>6.932822372168295E-05</v>
      </c>
      <c r="AA2" s="1">
        <v>0.30252367701574806</v>
      </c>
      <c r="AB2" s="1">
        <v>0.0002370182671892416</v>
      </c>
      <c r="AC2" s="1">
        <v>0.0015095262633367484</v>
      </c>
      <c r="AD2" s="1">
        <v>0.07298929586420143</v>
      </c>
      <c r="AE2" s="1">
        <v>0.00036267258056304997</v>
      </c>
      <c r="AF2" s="1">
        <v>2.918962924440403E-05</v>
      </c>
      <c r="AG2" s="1">
        <v>1.103078753127837E-06</v>
      </c>
      <c r="AH2" s="1">
        <v>7.933718394499228E-05</v>
      </c>
      <c r="AJ2" s="1">
        <v>0.3010808454398309</v>
      </c>
      <c r="AK2" s="1">
        <v>0.2562797119444579</v>
      </c>
      <c r="AL2" s="1">
        <v>0.20949170793738556</v>
      </c>
      <c r="AM2" s="1">
        <v>0.03916257719077302</v>
      </c>
      <c r="AN2" s="1">
        <v>1.378434790302493</v>
      </c>
      <c r="AO2" s="1"/>
    </row>
    <row r="3" spans="1:41" ht="12.75">
      <c r="A3" t="s">
        <v>57</v>
      </c>
      <c r="B3" s="1">
        <v>0.0002655841482767358</v>
      </c>
      <c r="C3" s="1">
        <v>0.00046915002017016794</v>
      </c>
      <c r="D3" s="1">
        <v>4.483001418310752E-06</v>
      </c>
      <c r="E3" s="1">
        <v>0.0575850006162619</v>
      </c>
      <c r="F3" s="1">
        <v>0.029549091557103738</v>
      </c>
      <c r="G3" s="1">
        <v>1.427768580215622E-05</v>
      </c>
      <c r="H3" s="1">
        <v>0.003009155320731064</v>
      </c>
      <c r="I3" s="1">
        <v>0.0005303672932395696</v>
      </c>
      <c r="J3" s="1">
        <v>0.0008157544640392094</v>
      </c>
      <c r="K3" s="1">
        <v>0.053614879240624844</v>
      </c>
      <c r="L3" s="1">
        <v>9.025166051687929E-06</v>
      </c>
      <c r="M3" s="1">
        <v>0.0003822213337970999</v>
      </c>
      <c r="N3" s="1">
        <v>5.438812501394608E-05</v>
      </c>
      <c r="O3" s="1">
        <v>0.0003680491266491506</v>
      </c>
      <c r="P3" s="1">
        <v>0.049451248153510464</v>
      </c>
      <c r="Q3" s="1">
        <v>0.0006603994747716216</v>
      </c>
      <c r="R3" s="1">
        <v>0.002287379958372436</v>
      </c>
      <c r="S3" s="1">
        <v>0.013260173671724267</v>
      </c>
      <c r="T3" s="1">
        <v>0.0002524429354932148</v>
      </c>
      <c r="U3" s="1">
        <v>9.556524685662525E-05</v>
      </c>
      <c r="V3" s="1">
        <v>0.14046108606453858</v>
      </c>
      <c r="W3" s="1">
        <v>0.00044385100461227296</v>
      </c>
      <c r="X3" s="1">
        <v>0.0019391417849720697</v>
      </c>
      <c r="Y3" s="1">
        <v>0.00011021329755738765</v>
      </c>
      <c r="Z3" s="1">
        <v>9.581903008479223E-05</v>
      </c>
      <c r="AA3" s="1">
        <v>0.0002147799182880602</v>
      </c>
      <c r="AB3" s="1">
        <v>0.00864369813684945</v>
      </c>
      <c r="AC3" s="1">
        <v>7.402856765630563E-05</v>
      </c>
      <c r="AD3" s="1">
        <v>0.08650835790141645</v>
      </c>
      <c r="AE3" s="1">
        <v>7.874100497433108E-07</v>
      </c>
      <c r="AF3" s="1">
        <v>6.355445798630189E-05</v>
      </c>
      <c r="AG3" s="1">
        <v>0.011258458459557278</v>
      </c>
      <c r="AH3" s="1">
        <v>0.00010075194158228774</v>
      </c>
      <c r="AJ3" s="1">
        <v>0.35684697634334284</v>
      </c>
      <c r="AK3" s="1">
        <v>0.18119480102325478</v>
      </c>
      <c r="AL3" s="1">
        <v>0.08117085407856092</v>
      </c>
      <c r="AM3" s="1">
        <v>0.08713934469311611</v>
      </c>
      <c r="AN3" s="1">
        <v>0.002356583511581003</v>
      </c>
      <c r="AO3" s="1"/>
    </row>
    <row r="4" spans="1:41" ht="12.75">
      <c r="A4" t="s">
        <v>14</v>
      </c>
      <c r="B4" s="1">
        <v>1.0026264563854411E-05</v>
      </c>
      <c r="C4" s="1">
        <v>0.00013309200748479305</v>
      </c>
      <c r="D4" s="1">
        <v>8.547225964547596E-06</v>
      </c>
      <c r="E4" s="1">
        <v>0.060137552027161006</v>
      </c>
      <c r="F4" s="1">
        <v>0.010562925884357609</v>
      </c>
      <c r="G4" s="1">
        <v>0.0009380839882395898</v>
      </c>
      <c r="H4" s="1">
        <v>0.0172583125189555</v>
      </c>
      <c r="I4" s="1">
        <v>0.07583382232923855</v>
      </c>
      <c r="J4" s="1">
        <v>0.2312938736526049</v>
      </c>
      <c r="K4" s="1">
        <v>0.08842747465038024</v>
      </c>
      <c r="L4" s="1">
        <v>3.283937952423168E-05</v>
      </c>
      <c r="M4" s="1">
        <v>3.8022812331865236E-05</v>
      </c>
      <c r="N4" s="1">
        <v>1.7228259485007323E-07</v>
      </c>
      <c r="O4" s="1">
        <v>8.068524066658745E-06</v>
      </c>
      <c r="P4" s="1">
        <v>0.04414003583717435</v>
      </c>
      <c r="Q4" s="1">
        <v>0.00010384754325950547</v>
      </c>
      <c r="R4" s="1">
        <v>4.621941956701741E-09</v>
      </c>
      <c r="S4" s="1">
        <v>0.00035158471977232833</v>
      </c>
      <c r="T4" s="1">
        <v>4.189464487218897E-06</v>
      </c>
      <c r="U4" s="1">
        <v>1.1889552668641514E-06</v>
      </c>
      <c r="V4" s="1">
        <v>0.0052487623790494755</v>
      </c>
      <c r="W4" s="1">
        <v>3.899882038675372E-05</v>
      </c>
      <c r="X4" s="1">
        <v>0.003744393365414912</v>
      </c>
      <c r="Y4" s="1">
        <v>8.247411173493144E-07</v>
      </c>
      <c r="Z4" s="1">
        <v>1.1378651091522469E-06</v>
      </c>
      <c r="AA4" s="1">
        <v>1.9422130963224396E-07</v>
      </c>
      <c r="AB4" s="1">
        <v>0.0008574416804786426</v>
      </c>
      <c r="AC4" s="1">
        <v>4.9752797701210465E-09</v>
      </c>
      <c r="AD4" s="1">
        <v>7.876757088132269E-07</v>
      </c>
      <c r="AE4" s="1">
        <v>1.0995117134469516E-08</v>
      </c>
      <c r="AF4" s="1">
        <v>2.9715295090475733E-07</v>
      </c>
      <c r="AG4" s="1">
        <v>0.0001479110154149547</v>
      </c>
      <c r="AH4" s="1">
        <v>1.4523486429671207E-06</v>
      </c>
      <c r="AJ4" s="1">
        <v>3.249162298854561E-06</v>
      </c>
      <c r="AK4" s="1">
        <v>0.006770903468973823</v>
      </c>
      <c r="AL4" s="1">
        <v>0.5779848515429848</v>
      </c>
      <c r="AM4" s="1">
        <v>0.07160572252023398</v>
      </c>
      <c r="AN4" s="1">
        <v>0.0002659421959080732</v>
      </c>
      <c r="AO4" s="1"/>
    </row>
    <row r="5" spans="1:41" ht="12.75">
      <c r="A5" t="s">
        <v>15</v>
      </c>
      <c r="B5" s="1">
        <v>4.3533699863873674E-08</v>
      </c>
      <c r="C5" s="1">
        <v>6.24681226133216E-05</v>
      </c>
      <c r="D5" s="1">
        <v>0.016765183877560198</v>
      </c>
      <c r="E5" s="1">
        <v>0.006108140339867867</v>
      </c>
      <c r="F5" s="1">
        <v>5.0155912682475274E-05</v>
      </c>
      <c r="G5" s="1">
        <v>0.00012302539643435978</v>
      </c>
      <c r="H5" s="1">
        <v>6.367110636716802E-05</v>
      </c>
      <c r="I5" s="1">
        <v>0.008094417373951935</v>
      </c>
      <c r="J5" s="1">
        <v>0.03663878494030045</v>
      </c>
      <c r="K5" s="1">
        <v>0.006867838118824267</v>
      </c>
      <c r="L5" s="1">
        <v>0.002670546571239805</v>
      </c>
      <c r="M5" s="1">
        <v>8.148570983449844E-05</v>
      </c>
      <c r="N5" s="1">
        <v>5.417101601524891E-06</v>
      </c>
      <c r="O5" s="1">
        <v>4.358011724344331E-05</v>
      </c>
      <c r="P5" s="1">
        <v>0.015008479466597632</v>
      </c>
      <c r="Q5" s="1">
        <v>0.05047503216701653</v>
      </c>
      <c r="R5" s="1">
        <v>6.755275973367896E-05</v>
      </c>
      <c r="S5" s="1">
        <v>0.00016846414291807067</v>
      </c>
      <c r="T5" s="1">
        <v>0.0011078861474531413</v>
      </c>
      <c r="U5" s="1">
        <v>1.014471171069246E-05</v>
      </c>
      <c r="V5" s="1">
        <v>3.0196439467531197E-06</v>
      </c>
      <c r="W5" s="1">
        <v>4.639997305229878E-05</v>
      </c>
      <c r="X5" s="1">
        <v>0.016741201564782555</v>
      </c>
      <c r="Y5" s="1">
        <v>5.562736129924628E-05</v>
      </c>
      <c r="Z5" s="1">
        <v>2.327057962424488E-09</v>
      </c>
      <c r="AA5" s="1">
        <v>0.1466479745203411</v>
      </c>
      <c r="AB5" s="1">
        <v>0.000947939593686099</v>
      </c>
      <c r="AC5" s="1">
        <v>0.00014036808987606556</v>
      </c>
      <c r="AD5" s="1">
        <v>0.011420029214368247</v>
      </c>
      <c r="AE5" s="1">
        <v>0.005097982116983634</v>
      </c>
      <c r="AF5" s="1">
        <v>7.573382288282754E-05</v>
      </c>
      <c r="AG5" s="1">
        <v>0.00016111085637124725</v>
      </c>
      <c r="AH5" s="1">
        <v>2.5059582795157987E-05</v>
      </c>
      <c r="AJ5" s="1">
        <v>0.04710762050926902</v>
      </c>
      <c r="AK5" s="1">
        <v>3.8953406913115244E-06</v>
      </c>
      <c r="AL5" s="1">
        <v>0.07606936135495707</v>
      </c>
      <c r="AM5" s="1">
        <v>0.0036107750777448974</v>
      </c>
      <c r="AN5" s="1">
        <v>0.6711683439475418</v>
      </c>
      <c r="AO5" s="1"/>
    </row>
    <row r="6" spans="1:41" ht="12.75">
      <c r="A6" t="s">
        <v>16</v>
      </c>
      <c r="B6" s="1">
        <v>4.203224680399132E-05</v>
      </c>
      <c r="C6" s="1">
        <v>0.0005376470586013038</v>
      </c>
      <c r="D6" s="1">
        <v>6.474608034093161E-07</v>
      </c>
      <c r="E6" s="1">
        <v>0.07059159029450907</v>
      </c>
      <c r="F6" s="1">
        <v>0.031397925195932395</v>
      </c>
      <c r="G6" s="1">
        <v>0.0019888201565583176</v>
      </c>
      <c r="H6" s="1">
        <v>0.0110655477521753</v>
      </c>
      <c r="I6" s="1">
        <v>0.02035698193846644</v>
      </c>
      <c r="J6" s="1">
        <v>5.111389529855018E-05</v>
      </c>
      <c r="K6" s="1">
        <v>0.030488853865092484</v>
      </c>
      <c r="L6" s="1">
        <v>0.07720501947769914</v>
      </c>
      <c r="M6" s="1">
        <v>3.660630823387845E-05</v>
      </c>
      <c r="N6" s="1">
        <v>1.5227592278271427E-05</v>
      </c>
      <c r="O6" s="1">
        <v>5.406125477004825E-05</v>
      </c>
      <c r="P6" s="1">
        <v>0.05441866743003658</v>
      </c>
      <c r="Q6" s="1">
        <v>0.0009636803593605959</v>
      </c>
      <c r="R6" s="1">
        <v>0.00015306585656022477</v>
      </c>
      <c r="S6" s="1">
        <v>0.0014499817224237195</v>
      </c>
      <c r="T6" s="1">
        <v>1.075255268000435E-05</v>
      </c>
      <c r="U6" s="1">
        <v>1.4435068553949452E-05</v>
      </c>
      <c r="V6" s="1">
        <v>0.0666483962739855</v>
      </c>
      <c r="W6" s="1">
        <v>0.0001897783526133751</v>
      </c>
      <c r="X6" s="1">
        <v>0.0025565364976412493</v>
      </c>
      <c r="Y6" s="1">
        <v>1.6435802465840716E-05</v>
      </c>
      <c r="Z6" s="1">
        <v>4.367945297611151E-05</v>
      </c>
      <c r="AA6" s="1">
        <v>0.003038137107241483</v>
      </c>
      <c r="AB6" s="1">
        <v>0.00697641022882317</v>
      </c>
      <c r="AC6" s="1">
        <v>3.643019185069579E-08</v>
      </c>
      <c r="AD6" s="1">
        <v>0.1370470355310371</v>
      </c>
      <c r="AE6" s="1">
        <v>1.6302420205047964E-05</v>
      </c>
      <c r="AF6" s="1">
        <v>1.249830632830248E-05</v>
      </c>
      <c r="AG6" s="1">
        <v>9.357477829984636E-08</v>
      </c>
      <c r="AH6" s="1">
        <v>2.6417457477399192E-05</v>
      </c>
      <c r="AJ6" s="1">
        <v>0.5653190215655279</v>
      </c>
      <c r="AK6" s="1">
        <v>0.0859764311934413</v>
      </c>
      <c r="AL6" s="1">
        <v>0.19483452370022467</v>
      </c>
      <c r="AM6" s="1">
        <v>0.02677331616930065</v>
      </c>
      <c r="AN6" s="1">
        <v>0.012967887030232767</v>
      </c>
      <c r="AO6" s="1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4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6.28125" style="0" bestFit="1" customWidth="1"/>
    <col min="12" max="12" width="26.00390625" style="0" bestFit="1" customWidth="1"/>
    <col min="13" max="13" width="12.421875" style="0" bestFit="1" customWidth="1"/>
    <col min="14" max="14" width="12.00390625" style="0" bestFit="1" customWidth="1"/>
    <col min="15" max="15" width="20.00390625" style="0" bestFit="1" customWidth="1"/>
    <col min="16" max="16" width="12.00390625" style="0" bestFit="1" customWidth="1"/>
    <col min="17" max="17" width="17.7109375" style="0" bestFit="1" customWidth="1"/>
    <col min="18" max="18" width="16.28125" style="0" bestFit="1" customWidth="1"/>
    <col min="19" max="19" width="26.00390625" style="0" bestFit="1" customWidth="1"/>
    <col min="20" max="21" width="12.421875" style="0" bestFit="1" customWidth="1"/>
    <col min="22" max="22" width="20.00390625" style="0" bestFit="1" customWidth="1"/>
    <col min="23" max="24" width="12.00390625" style="0" bestFit="1" customWidth="1"/>
  </cols>
  <sheetData>
    <row r="1" spans="1:24" ht="12.75">
      <c r="A1" t="s">
        <v>0</v>
      </c>
      <c r="B1" t="s">
        <v>1</v>
      </c>
      <c r="C1" t="s">
        <v>59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58</v>
      </c>
      <c r="J1" t="s">
        <v>60</v>
      </c>
      <c r="K1" t="s">
        <v>7</v>
      </c>
      <c r="L1" t="s">
        <v>57</v>
      </c>
      <c r="M1" t="s">
        <v>14</v>
      </c>
      <c r="N1" t="s">
        <v>15</v>
      </c>
      <c r="O1" t="s">
        <v>16</v>
      </c>
      <c r="P1" t="s">
        <v>8</v>
      </c>
      <c r="Q1" t="s">
        <v>61</v>
      </c>
      <c r="R1" t="s">
        <v>7</v>
      </c>
      <c r="S1" t="s">
        <v>57</v>
      </c>
      <c r="T1" t="s">
        <v>14</v>
      </c>
      <c r="U1" t="s">
        <v>15</v>
      </c>
      <c r="V1" t="s">
        <v>16</v>
      </c>
      <c r="W1" t="s">
        <v>55</v>
      </c>
      <c r="X1" t="s">
        <v>56</v>
      </c>
    </row>
    <row r="2" spans="1:24" ht="12.75">
      <c r="A2" t="s">
        <v>9</v>
      </c>
      <c r="B2">
        <v>20000802</v>
      </c>
      <c r="C2">
        <f aca="true" t="shared" si="0" ref="C2:C65">INT(B2/10000)</f>
        <v>2000</v>
      </c>
      <c r="D2">
        <v>36.3273</v>
      </c>
      <c r="E2">
        <v>17.3847</v>
      </c>
      <c r="F2">
        <v>9.2583</v>
      </c>
      <c r="G2">
        <v>8.1264</v>
      </c>
      <c r="H2">
        <v>1.4</v>
      </c>
      <c r="I2">
        <v>0.8636363636363636</v>
      </c>
      <c r="K2">
        <v>0.1766198246929895</v>
      </c>
      <c r="L2">
        <v>0.030234306874494198</v>
      </c>
      <c r="M2">
        <v>6.2656835354691145</v>
      </c>
      <c r="N2">
        <v>1.6909528441226729</v>
      </c>
      <c r="O2">
        <v>1.294389516071115</v>
      </c>
      <c r="P2">
        <v>9.457880027230386</v>
      </c>
      <c r="R2">
        <v>0.8740812216468881</v>
      </c>
      <c r="S2">
        <v>0.1045565494723485</v>
      </c>
      <c r="T2">
        <v>19.152402674051835</v>
      </c>
      <c r="U2">
        <v>2.0450754129034077</v>
      </c>
      <c r="V2">
        <v>4.912829578849848</v>
      </c>
      <c r="W2">
        <v>5.55498</v>
      </c>
      <c r="X2">
        <v>32.64392543692433</v>
      </c>
    </row>
    <row r="3" spans="1:24" ht="12.75">
      <c r="A3" t="s">
        <v>9</v>
      </c>
      <c r="B3">
        <v>20000809</v>
      </c>
      <c r="C3">
        <f t="shared" si="0"/>
        <v>2000</v>
      </c>
      <c r="D3">
        <v>39.50162</v>
      </c>
      <c r="E3">
        <v>25.7279</v>
      </c>
      <c r="F3">
        <v>15.4144</v>
      </c>
      <c r="G3">
        <v>10.3135</v>
      </c>
      <c r="H3">
        <v>1.4</v>
      </c>
      <c r="I3">
        <v>0.8863636363636364</v>
      </c>
      <c r="K3">
        <v>1.287125906445102</v>
      </c>
      <c r="L3">
        <v>0.0461420562918192</v>
      </c>
      <c r="M3">
        <v>4.936493275714313</v>
      </c>
      <c r="N3">
        <v>1.691573301379567</v>
      </c>
      <c r="O3">
        <v>1.068284486655996</v>
      </c>
      <c r="P3">
        <v>9.029619026486797</v>
      </c>
      <c r="R3">
        <v>6.369911116572119</v>
      </c>
      <c r="S3">
        <v>0.1595688702723798</v>
      </c>
      <c r="T3">
        <v>15.089448178960897</v>
      </c>
      <c r="U3">
        <v>2.0458258075020757</v>
      </c>
      <c r="V3">
        <v>4.054652451605345</v>
      </c>
      <c r="W3">
        <v>9.24864</v>
      </c>
      <c r="X3">
        <v>36.96804642491282</v>
      </c>
    </row>
    <row r="4" spans="1:24" ht="12.75">
      <c r="A4" t="s">
        <v>9</v>
      </c>
      <c r="B4">
        <v>20000816</v>
      </c>
      <c r="C4">
        <f t="shared" si="0"/>
        <v>2000</v>
      </c>
      <c r="D4">
        <v>124.2664</v>
      </c>
      <c r="E4">
        <v>38.7946</v>
      </c>
      <c r="F4">
        <v>10.2242</v>
      </c>
      <c r="G4">
        <v>28.5704</v>
      </c>
      <c r="H4">
        <v>1.4</v>
      </c>
      <c r="I4">
        <v>1</v>
      </c>
      <c r="K4">
        <v>0.36242589830181293</v>
      </c>
      <c r="L4">
        <v>0.1151874385519557</v>
      </c>
      <c r="M4">
        <v>28.804479490911792</v>
      </c>
      <c r="N4">
        <v>1.0457290017239806</v>
      </c>
      <c r="O4">
        <v>0.6396424793891099</v>
      </c>
      <c r="P4">
        <v>30.96746430887865</v>
      </c>
      <c r="R4">
        <v>1.7936246539412042</v>
      </c>
      <c r="S4">
        <v>0.3983422265158887</v>
      </c>
      <c r="T4">
        <v>88.04705614374858</v>
      </c>
      <c r="U4">
        <v>1.2647275631718267</v>
      </c>
      <c r="V4">
        <v>2.4277502665272084</v>
      </c>
      <c r="W4">
        <v>6.134519999999999</v>
      </c>
      <c r="X4">
        <v>100.0660208539047</v>
      </c>
    </row>
    <row r="5" spans="1:24" ht="12.75">
      <c r="A5" t="s">
        <v>9</v>
      </c>
      <c r="B5">
        <v>20001108</v>
      </c>
      <c r="C5">
        <f t="shared" si="0"/>
        <v>2000</v>
      </c>
      <c r="D5">
        <v>40.67778</v>
      </c>
      <c r="E5">
        <v>5.9404</v>
      </c>
      <c r="F5">
        <v>0.9571</v>
      </c>
      <c r="G5">
        <v>4.9833</v>
      </c>
      <c r="H5">
        <v>2.73</v>
      </c>
      <c r="I5">
        <v>0.9090909090909091</v>
      </c>
      <c r="K5">
        <v>0.07700893427520801</v>
      </c>
      <c r="L5">
        <v>0.1271510344992908</v>
      </c>
      <c r="M5">
        <v>1.2048380893069173</v>
      </c>
      <c r="N5">
        <v>0.17036722178890065</v>
      </c>
      <c r="O5">
        <v>1.0590178870898026</v>
      </c>
      <c r="P5">
        <v>2.6383831669601197</v>
      </c>
      <c r="R5">
        <v>0.5523704814999176</v>
      </c>
      <c r="S5">
        <v>0.7126809893349413</v>
      </c>
      <c r="T5">
        <v>3.715410883814898</v>
      </c>
      <c r="U5">
        <v>0.23807061991540007</v>
      </c>
      <c r="V5">
        <v>6.771518059531296</v>
      </c>
      <c r="W5">
        <v>0.57426</v>
      </c>
      <c r="X5">
        <v>12.564311034096454</v>
      </c>
    </row>
    <row r="6" spans="1:24" ht="12.75">
      <c r="A6" t="s">
        <v>9</v>
      </c>
      <c r="B6">
        <v>20001120</v>
      </c>
      <c r="C6">
        <f t="shared" si="0"/>
        <v>2000</v>
      </c>
      <c r="D6">
        <v>35.61735</v>
      </c>
      <c r="E6">
        <v>5.1037</v>
      </c>
      <c r="F6">
        <v>0.8277</v>
      </c>
      <c r="G6">
        <v>4.276</v>
      </c>
      <c r="H6">
        <v>2.73</v>
      </c>
      <c r="I6">
        <v>0.8409090909090909</v>
      </c>
      <c r="K6">
        <v>0.06192729975652374</v>
      </c>
      <c r="L6">
        <v>0.1723801857040663</v>
      </c>
      <c r="M6">
        <v>0.6024050693589601</v>
      </c>
      <c r="N6">
        <v>0.11184259103234326</v>
      </c>
      <c r="O6">
        <v>1.9832067504914912</v>
      </c>
      <c r="P6">
        <v>2.9317618963433847</v>
      </c>
      <c r="R6">
        <v>0.44419277719459577</v>
      </c>
      <c r="S6">
        <v>0.9661901829827433</v>
      </c>
      <c r="T6">
        <v>1.8576623456924928</v>
      </c>
      <c r="U6">
        <v>0.15628848495872594</v>
      </c>
      <c r="V6">
        <v>12.680919265340728</v>
      </c>
      <c r="W6">
        <v>0.49661999999999995</v>
      </c>
      <c r="X6">
        <v>16.601873056169286</v>
      </c>
    </row>
    <row r="7" spans="1:24" ht="12.75">
      <c r="A7" t="s">
        <v>9</v>
      </c>
      <c r="B7">
        <v>20001123</v>
      </c>
      <c r="C7">
        <f t="shared" si="0"/>
        <v>2000</v>
      </c>
      <c r="D7">
        <v>55.03452</v>
      </c>
      <c r="E7">
        <v>8.1158</v>
      </c>
      <c r="F7">
        <v>1.5234</v>
      </c>
      <c r="G7">
        <v>6.5924</v>
      </c>
      <c r="H7">
        <v>2.73</v>
      </c>
      <c r="I7">
        <v>0.9545454545454546</v>
      </c>
      <c r="K7">
        <v>0.08601124800107957</v>
      </c>
      <c r="L7">
        <v>0.4442468511978395</v>
      </c>
      <c r="M7">
        <v>1.0118113216932774</v>
      </c>
      <c r="N7">
        <v>0.13315529780666338</v>
      </c>
      <c r="O7">
        <v>1.2808757250370828</v>
      </c>
      <c r="P7">
        <v>2.9561004437359424</v>
      </c>
      <c r="R7">
        <v>0.6169423706472507</v>
      </c>
      <c r="S7">
        <v>2.4900016477834845</v>
      </c>
      <c r="T7">
        <v>3.1201659628381044</v>
      </c>
      <c r="U7">
        <v>0.18607079437576018</v>
      </c>
      <c r="V7">
        <v>8.190110110357706</v>
      </c>
      <c r="W7">
        <v>0.91404</v>
      </c>
      <c r="X7">
        <v>15.517330886002306</v>
      </c>
    </row>
    <row r="8" spans="1:24" ht="12.75">
      <c r="A8" t="s">
        <v>9</v>
      </c>
      <c r="B8">
        <v>20001126</v>
      </c>
      <c r="C8">
        <f t="shared" si="0"/>
        <v>2000</v>
      </c>
      <c r="D8">
        <v>43.75253</v>
      </c>
      <c r="E8">
        <v>6.0241</v>
      </c>
      <c r="F8">
        <v>0.7156</v>
      </c>
      <c r="G8">
        <v>5.3085</v>
      </c>
      <c r="H8">
        <v>2.73</v>
      </c>
      <c r="I8">
        <v>0.9318181818181818</v>
      </c>
      <c r="K8">
        <v>0.07167481376629989</v>
      </c>
      <c r="L8">
        <v>0.11675476040719786</v>
      </c>
      <c r="M8">
        <v>0.3884293352920296</v>
      </c>
      <c r="N8">
        <v>0.06751092002724357</v>
      </c>
      <c r="O8">
        <v>1.7876042779817587</v>
      </c>
      <c r="P8">
        <v>2.4319741074745296</v>
      </c>
      <c r="R8">
        <v>0.5141098466578027</v>
      </c>
      <c r="S8">
        <v>0.6544099187571292</v>
      </c>
      <c r="T8">
        <v>1.1978161984961637</v>
      </c>
      <c r="U8">
        <v>0.0943395473212558</v>
      </c>
      <c r="V8">
        <v>11.430207930588448</v>
      </c>
      <c r="W8">
        <v>0.42936</v>
      </c>
      <c r="X8">
        <v>14.3202434418208</v>
      </c>
    </row>
    <row r="9" spans="1:24" ht="12.75">
      <c r="A9" t="s">
        <v>9</v>
      </c>
      <c r="B9">
        <v>20001205</v>
      </c>
      <c r="C9">
        <f t="shared" si="0"/>
        <v>2000</v>
      </c>
      <c r="D9">
        <v>34.12741</v>
      </c>
      <c r="E9">
        <v>3.9802</v>
      </c>
      <c r="F9">
        <v>0.4283</v>
      </c>
      <c r="G9">
        <v>3.5519</v>
      </c>
      <c r="H9">
        <v>3</v>
      </c>
      <c r="I9">
        <v>0.8181818181818182</v>
      </c>
      <c r="K9">
        <v>0.06717102925779322</v>
      </c>
      <c r="L9">
        <v>0.1563286915630908</v>
      </c>
      <c r="M9">
        <v>0.36594308644390144</v>
      </c>
      <c r="N9">
        <v>0.14595739920724968</v>
      </c>
      <c r="O9">
        <v>1.2257394576182323</v>
      </c>
      <c r="P9">
        <v>1.9611396640902674</v>
      </c>
      <c r="R9">
        <v>0.5121302251495976</v>
      </c>
      <c r="S9">
        <v>0.9443518362149647</v>
      </c>
      <c r="T9">
        <v>1.1304823416321965</v>
      </c>
      <c r="U9">
        <v>0.20953019281396598</v>
      </c>
      <c r="V9">
        <v>8.484198619963374</v>
      </c>
      <c r="W9">
        <v>0.25698</v>
      </c>
      <c r="X9">
        <v>11.537673215774099</v>
      </c>
    </row>
    <row r="10" spans="1:24" ht="12.75">
      <c r="A10" t="s">
        <v>9</v>
      </c>
      <c r="B10">
        <v>20001208</v>
      </c>
      <c r="C10">
        <f t="shared" si="0"/>
        <v>2000</v>
      </c>
      <c r="D10">
        <v>59.20221</v>
      </c>
      <c r="E10">
        <v>8.2413</v>
      </c>
      <c r="F10">
        <v>0.963</v>
      </c>
      <c r="G10">
        <v>7.2783</v>
      </c>
      <c r="H10">
        <v>3</v>
      </c>
      <c r="I10">
        <v>0.9772727272727273</v>
      </c>
      <c r="K10">
        <v>0.025444017592048857</v>
      </c>
      <c r="L10">
        <v>0.2488044637782632</v>
      </c>
      <c r="M10">
        <v>0.9908064540619927</v>
      </c>
      <c r="N10">
        <v>0.21871635353239108</v>
      </c>
      <c r="O10">
        <v>1.9381092992693498</v>
      </c>
      <c r="P10">
        <v>3.4218805882340457</v>
      </c>
      <c r="R10">
        <v>0.19399212133725763</v>
      </c>
      <c r="S10">
        <v>1.5029803542663074</v>
      </c>
      <c r="T10">
        <v>3.0608289698185156</v>
      </c>
      <c r="U10">
        <v>0.3139798323080369</v>
      </c>
      <c r="V10">
        <v>13.415007683729645</v>
      </c>
      <c r="W10">
        <v>0.5778</v>
      </c>
      <c r="X10">
        <v>19.064588961459762</v>
      </c>
    </row>
    <row r="11" spans="1:24" ht="12.75">
      <c r="A11" t="s">
        <v>9</v>
      </c>
      <c r="B11">
        <v>20010101</v>
      </c>
      <c r="C11">
        <f t="shared" si="0"/>
        <v>2001</v>
      </c>
      <c r="D11">
        <v>44.10223</v>
      </c>
      <c r="E11">
        <v>5.5221</v>
      </c>
      <c r="F11">
        <v>0.5905</v>
      </c>
      <c r="G11">
        <v>4.9316</v>
      </c>
      <c r="H11">
        <v>3.07</v>
      </c>
      <c r="I11">
        <v>0.9714285714285714</v>
      </c>
      <c r="K11">
        <v>0.027575563679155392</v>
      </c>
      <c r="L11">
        <v>0.12954677989346625</v>
      </c>
      <c r="M11">
        <v>0.11312022625941842</v>
      </c>
      <c r="N11">
        <v>0.04537610738753846</v>
      </c>
      <c r="O11">
        <v>2.1761836864574686</v>
      </c>
      <c r="P11">
        <v>2.491802363677047</v>
      </c>
      <c r="R11">
        <v>0.2134712109846232</v>
      </c>
      <c r="S11">
        <v>0.7972047430362552</v>
      </c>
      <c r="T11">
        <v>0.34961531227293363</v>
      </c>
      <c r="U11">
        <v>0.06558892169993716</v>
      </c>
      <c r="V11">
        <v>15.360527838630754</v>
      </c>
      <c r="W11">
        <v>0.3543</v>
      </c>
      <c r="X11">
        <v>17.1407080266245</v>
      </c>
    </row>
    <row r="12" spans="1:24" ht="12.75">
      <c r="A12" t="s">
        <v>9</v>
      </c>
      <c r="B12">
        <v>20010104</v>
      </c>
      <c r="C12">
        <f t="shared" si="0"/>
        <v>2001</v>
      </c>
      <c r="D12">
        <v>24.4709</v>
      </c>
      <c r="E12">
        <v>3.0356</v>
      </c>
      <c r="F12">
        <v>0.6674</v>
      </c>
      <c r="G12">
        <v>2.3682</v>
      </c>
      <c r="H12">
        <v>3.07</v>
      </c>
      <c r="I12">
        <v>0.8380952380952381</v>
      </c>
      <c r="K12">
        <v>0.054713887135314575</v>
      </c>
      <c r="L12">
        <v>0.18222796019275594</v>
      </c>
      <c r="M12">
        <v>0.16091154085602755</v>
      </c>
      <c r="N12">
        <v>0.046394174336559235</v>
      </c>
      <c r="O12">
        <v>1.6337787251829483</v>
      </c>
      <c r="P12">
        <v>2.0780262877036058</v>
      </c>
      <c r="R12">
        <v>0.42355760630490713</v>
      </c>
      <c r="S12">
        <v>1.1213940963947793</v>
      </c>
      <c r="T12">
        <v>0.4973216591318036</v>
      </c>
      <c r="U12">
        <v>0.06706048718338266</v>
      </c>
      <c r="V12">
        <v>11.531978548735347</v>
      </c>
      <c r="W12">
        <v>0.40043999999999996</v>
      </c>
      <c r="X12">
        <v>14.04175239775022</v>
      </c>
    </row>
    <row r="13" spans="1:24" ht="12.75">
      <c r="A13" t="s">
        <v>9</v>
      </c>
      <c r="B13">
        <v>20010107</v>
      </c>
      <c r="C13">
        <f t="shared" si="0"/>
        <v>2001</v>
      </c>
      <c r="D13">
        <v>28.41665</v>
      </c>
      <c r="E13">
        <v>3.1376</v>
      </c>
      <c r="F13">
        <v>0.2762</v>
      </c>
      <c r="G13">
        <v>2.8614</v>
      </c>
      <c r="H13">
        <v>3.07</v>
      </c>
      <c r="I13">
        <v>0.8952380952380953</v>
      </c>
      <c r="K13">
        <v>0.056319904108242974</v>
      </c>
      <c r="L13">
        <v>0.14721224987893894</v>
      </c>
      <c r="M13">
        <v>0.32952346898074286</v>
      </c>
      <c r="N13">
        <v>0.09628462531571799</v>
      </c>
      <c r="O13">
        <v>0.8430288955344447</v>
      </c>
      <c r="P13">
        <v>1.4723691438180875</v>
      </c>
      <c r="R13">
        <v>0.4359902946104608</v>
      </c>
      <c r="S13">
        <v>0.9059144807230175</v>
      </c>
      <c r="T13">
        <v>1.0184425395751953</v>
      </c>
      <c r="U13">
        <v>0.13917466954150293</v>
      </c>
      <c r="V13">
        <v>5.950494390345692</v>
      </c>
      <c r="W13">
        <v>0.16572</v>
      </c>
      <c r="X13">
        <v>8.615736374795869</v>
      </c>
    </row>
    <row r="14" spans="1:24" ht="12.75">
      <c r="A14" t="s">
        <v>9</v>
      </c>
      <c r="B14">
        <v>20010110</v>
      </c>
      <c r="C14">
        <f t="shared" si="0"/>
        <v>2001</v>
      </c>
      <c r="D14">
        <v>42.64191</v>
      </c>
      <c r="E14">
        <v>4.3507</v>
      </c>
      <c r="F14">
        <v>0.7665</v>
      </c>
      <c r="G14">
        <v>3.5842</v>
      </c>
      <c r="H14">
        <v>3.07</v>
      </c>
      <c r="I14">
        <v>0.9619047619047619</v>
      </c>
      <c r="K14">
        <v>0.03416149453803586</v>
      </c>
      <c r="L14">
        <v>0.38703897302218676</v>
      </c>
      <c r="M14">
        <v>0.09983531130911967</v>
      </c>
      <c r="N14">
        <v>0.11777829878996565</v>
      </c>
      <c r="O14">
        <v>1.9720096093490074</v>
      </c>
      <c r="P14">
        <v>2.610823687008315</v>
      </c>
      <c r="R14">
        <v>0.2644549969287325</v>
      </c>
      <c r="S14">
        <v>2.381759741823813</v>
      </c>
      <c r="T14">
        <v>0.3085562564130507</v>
      </c>
      <c r="U14">
        <v>0.1702427127851947</v>
      </c>
      <c r="V14">
        <v>13.919371186796548</v>
      </c>
      <c r="W14">
        <v>0.4599</v>
      </c>
      <c r="X14">
        <v>17.50428489474734</v>
      </c>
    </row>
    <row r="15" spans="1:24" ht="12.75">
      <c r="A15" t="s">
        <v>9</v>
      </c>
      <c r="B15">
        <v>20010119</v>
      </c>
      <c r="C15">
        <f t="shared" si="0"/>
        <v>2001</v>
      </c>
      <c r="D15">
        <v>68.39001</v>
      </c>
      <c r="E15">
        <v>9.6637</v>
      </c>
      <c r="F15">
        <v>2.5218</v>
      </c>
      <c r="G15">
        <v>7.1419</v>
      </c>
      <c r="H15">
        <v>3.07</v>
      </c>
      <c r="I15">
        <v>1</v>
      </c>
      <c r="K15">
        <v>0.031181744460645797</v>
      </c>
      <c r="L15">
        <v>0.10144973009430226</v>
      </c>
      <c r="M15">
        <v>0.8446528241964085</v>
      </c>
      <c r="N15">
        <v>0.07899454975692942</v>
      </c>
      <c r="O15">
        <v>2.2941783876003314</v>
      </c>
      <c r="P15">
        <v>3.3504572361086176</v>
      </c>
      <c r="R15">
        <v>0.2413878036393054</v>
      </c>
      <c r="S15">
        <v>0.6243011680987736</v>
      </c>
      <c r="T15">
        <v>2.610528379040045</v>
      </c>
      <c r="U15">
        <v>0.1141827194315907</v>
      </c>
      <c r="V15">
        <v>16.19338992789046</v>
      </c>
      <c r="W15">
        <v>1.5130799999999998</v>
      </c>
      <c r="X15">
        <v>21.296869998100174</v>
      </c>
    </row>
    <row r="16" spans="1:24" ht="12.75">
      <c r="A16" t="s">
        <v>9</v>
      </c>
      <c r="B16">
        <v>20010125</v>
      </c>
      <c r="C16">
        <f t="shared" si="0"/>
        <v>2001</v>
      </c>
      <c r="D16">
        <v>34.52886</v>
      </c>
      <c r="E16">
        <v>3.3886</v>
      </c>
      <c r="F16">
        <v>0.3986</v>
      </c>
      <c r="G16">
        <v>2.99</v>
      </c>
      <c r="H16">
        <v>3.07</v>
      </c>
      <c r="I16">
        <v>0.9238095238095239</v>
      </c>
      <c r="K16">
        <v>0.02877061688479649</v>
      </c>
      <c r="L16">
        <v>0.28820817091930684</v>
      </c>
      <c r="M16">
        <v>0.7474127250756651</v>
      </c>
      <c r="N16">
        <v>0.04899492433837462</v>
      </c>
      <c r="O16">
        <v>1.3416491738587013</v>
      </c>
      <c r="P16">
        <v>2.4550356110768448</v>
      </c>
      <c r="R16">
        <v>0.2227224980287426</v>
      </c>
      <c r="S16">
        <v>1.7735749281272815</v>
      </c>
      <c r="T16">
        <v>2.3099930217151283</v>
      </c>
      <c r="U16">
        <v>0.07081974283687723</v>
      </c>
      <c r="V16">
        <v>9.469990797642762</v>
      </c>
      <c r="W16">
        <v>0.23915999999999998</v>
      </c>
      <c r="X16">
        <v>14.086260988350793</v>
      </c>
    </row>
    <row r="17" spans="1:24" ht="12.75">
      <c r="A17" t="s">
        <v>9</v>
      </c>
      <c r="B17">
        <v>20010131</v>
      </c>
      <c r="C17">
        <f t="shared" si="0"/>
        <v>2001</v>
      </c>
      <c r="D17">
        <v>22.9716</v>
      </c>
      <c r="E17">
        <v>2.5253</v>
      </c>
      <c r="F17">
        <v>0.3836</v>
      </c>
      <c r="G17">
        <v>2.1417</v>
      </c>
      <c r="H17">
        <v>3.07</v>
      </c>
      <c r="I17">
        <v>0.819047619047619</v>
      </c>
      <c r="K17">
        <v>0.039714235158442086</v>
      </c>
      <c r="L17">
        <v>0.04809900200327199</v>
      </c>
      <c r="M17">
        <v>0.2423455818989381</v>
      </c>
      <c r="N17">
        <v>0.006485846525402033</v>
      </c>
      <c r="O17">
        <v>0.7129721706229203</v>
      </c>
      <c r="P17">
        <v>1.0496168362089744</v>
      </c>
      <c r="R17">
        <v>0.307440528550617</v>
      </c>
      <c r="S17">
        <v>0.29599155273370636</v>
      </c>
      <c r="T17">
        <v>0.7490059832381973</v>
      </c>
      <c r="U17">
        <v>0.00937497075893359</v>
      </c>
      <c r="V17">
        <v>5.032492864998049</v>
      </c>
      <c r="W17">
        <v>0.23015999999999998</v>
      </c>
      <c r="X17">
        <v>6.624465900279503</v>
      </c>
    </row>
    <row r="18" spans="1:24" ht="12.75">
      <c r="A18" t="s">
        <v>9</v>
      </c>
      <c r="B18">
        <v>20010212</v>
      </c>
      <c r="C18">
        <f t="shared" si="0"/>
        <v>2001</v>
      </c>
      <c r="D18">
        <v>23.23066</v>
      </c>
      <c r="E18">
        <v>2.8447</v>
      </c>
      <c r="F18">
        <v>0.3621</v>
      </c>
      <c r="G18">
        <v>2.4826</v>
      </c>
      <c r="H18">
        <v>2.7</v>
      </c>
      <c r="I18">
        <v>0.8285714285714286</v>
      </c>
      <c r="K18">
        <v>0.04315539979808055</v>
      </c>
      <c r="L18">
        <v>0.07956396545919527</v>
      </c>
      <c r="M18">
        <v>0.19273328642917106</v>
      </c>
      <c r="N18">
        <v>0.10921081816768313</v>
      </c>
      <c r="O18">
        <v>1.5116140542352987</v>
      </c>
      <c r="P18">
        <v>1.9362775240894288</v>
      </c>
      <c r="R18">
        <v>0.30738071812403983</v>
      </c>
      <c r="S18">
        <v>0.4421028902219171</v>
      </c>
      <c r="T18">
        <v>0.5942223960397655</v>
      </c>
      <c r="U18">
        <v>0.1521477959874929</v>
      </c>
      <c r="V18">
        <v>9.576879682175635</v>
      </c>
      <c r="W18">
        <v>0.21725999999999998</v>
      </c>
      <c r="X18">
        <v>11.28999348254885</v>
      </c>
    </row>
    <row r="19" spans="1:24" ht="12.75">
      <c r="A19" t="s">
        <v>9</v>
      </c>
      <c r="B19">
        <v>20010215</v>
      </c>
      <c r="C19">
        <f t="shared" si="0"/>
        <v>2001</v>
      </c>
      <c r="D19">
        <v>61.54399</v>
      </c>
      <c r="E19">
        <v>8.3418</v>
      </c>
      <c r="F19">
        <v>1.3318</v>
      </c>
      <c r="G19">
        <v>7.01</v>
      </c>
      <c r="H19">
        <v>2.7</v>
      </c>
      <c r="I19">
        <v>0.9809523809523809</v>
      </c>
      <c r="K19">
        <v>0.05911256582098561</v>
      </c>
      <c r="L19">
        <v>0.1043624521261682</v>
      </c>
      <c r="M19">
        <v>0.9091348330126072</v>
      </c>
      <c r="N19">
        <v>0.1400837371753167</v>
      </c>
      <c r="O19">
        <v>1.892316853079744</v>
      </c>
      <c r="P19">
        <v>3.105010441214822</v>
      </c>
      <c r="R19">
        <v>0.4210379933270202</v>
      </c>
      <c r="S19">
        <v>0.5798974629952046</v>
      </c>
      <c r="T19">
        <v>2.8029837959230557</v>
      </c>
      <c r="U19">
        <v>0.19515861361088654</v>
      </c>
      <c r="V19">
        <v>11.988834565093942</v>
      </c>
      <c r="W19">
        <v>0.79908</v>
      </c>
      <c r="X19">
        <v>16.786992430950107</v>
      </c>
    </row>
    <row r="20" spans="1:24" ht="12.75">
      <c r="A20" t="s">
        <v>9</v>
      </c>
      <c r="B20">
        <v>20010218</v>
      </c>
      <c r="C20">
        <f t="shared" si="0"/>
        <v>2001</v>
      </c>
      <c r="D20">
        <v>35.09248</v>
      </c>
      <c r="E20">
        <v>3.8957</v>
      </c>
      <c r="F20">
        <v>0.9577</v>
      </c>
      <c r="G20">
        <v>2.938</v>
      </c>
      <c r="H20">
        <v>2.7</v>
      </c>
      <c r="I20">
        <v>0.9428571428571428</v>
      </c>
      <c r="K20">
        <v>0.07700473004229459</v>
      </c>
      <c r="L20">
        <v>0.11800559168668315</v>
      </c>
      <c r="M20">
        <v>0.21756738475305165</v>
      </c>
      <c r="N20">
        <v>0.1983860374148203</v>
      </c>
      <c r="O20">
        <v>1.5655919967083751</v>
      </c>
      <c r="P20">
        <v>2.1765557406052247</v>
      </c>
      <c r="R20">
        <v>0.5484775794013409</v>
      </c>
      <c r="S20">
        <v>0.6557065481330991</v>
      </c>
      <c r="T20">
        <v>0.6707892293196338</v>
      </c>
      <c r="U20">
        <v>0.27638286072550494</v>
      </c>
      <c r="V20">
        <v>9.91885868078819</v>
      </c>
      <c r="W20">
        <v>0.57462</v>
      </c>
      <c r="X20">
        <v>12.644834898367769</v>
      </c>
    </row>
    <row r="21" spans="1:24" ht="12.75">
      <c r="A21" t="s">
        <v>9</v>
      </c>
      <c r="B21">
        <v>20010302</v>
      </c>
      <c r="C21">
        <f t="shared" si="0"/>
        <v>2001</v>
      </c>
      <c r="D21">
        <v>63.92311</v>
      </c>
      <c r="E21">
        <v>11.6735</v>
      </c>
      <c r="F21">
        <v>1.7327</v>
      </c>
      <c r="G21">
        <v>9.9408</v>
      </c>
      <c r="H21">
        <v>2.25</v>
      </c>
      <c r="I21">
        <v>0.9904761904761905</v>
      </c>
      <c r="K21">
        <v>0.15157310711125932</v>
      </c>
      <c r="L21">
        <v>0.2307859365768068</v>
      </c>
      <c r="M21">
        <v>0.6165760179804654</v>
      </c>
      <c r="N21">
        <v>0.3466598103811421</v>
      </c>
      <c r="O21">
        <v>3.7671043886467723</v>
      </c>
      <c r="P21">
        <v>5.112699260696446</v>
      </c>
      <c r="R21">
        <v>0.965552697915762</v>
      </c>
      <c r="S21">
        <v>1.1147457951070316</v>
      </c>
      <c r="T21">
        <v>1.8953473443796103</v>
      </c>
      <c r="U21">
        <v>0.460903725188355</v>
      </c>
      <c r="V21">
        <v>20.554389328866645</v>
      </c>
      <c r="W21">
        <v>1.03962</v>
      </c>
      <c r="X21">
        <v>26.030558891457403</v>
      </c>
    </row>
    <row r="22" spans="1:24" ht="12.75">
      <c r="A22" t="s">
        <v>9</v>
      </c>
      <c r="B22">
        <v>20010305</v>
      </c>
      <c r="C22">
        <f t="shared" si="0"/>
        <v>2001</v>
      </c>
      <c r="D22">
        <v>25.05528</v>
      </c>
      <c r="E22">
        <v>3.1335</v>
      </c>
      <c r="F22">
        <v>0.4347</v>
      </c>
      <c r="G22">
        <v>2.6988</v>
      </c>
      <c r="H22">
        <v>2.25</v>
      </c>
      <c r="I22">
        <v>0.8476190476190476</v>
      </c>
      <c r="K22">
        <v>0.043858557752850906</v>
      </c>
      <c r="L22">
        <v>0.13722577434111283</v>
      </c>
      <c r="M22">
        <v>0.0005206216459535864</v>
      </c>
      <c r="N22">
        <v>0.10538466508350146</v>
      </c>
      <c r="O22">
        <v>2.6244554404720746</v>
      </c>
      <c r="P22">
        <v>2.9114450592954935</v>
      </c>
      <c r="R22">
        <v>0.2793882738966016</v>
      </c>
      <c r="S22">
        <v>0.6628300545347663</v>
      </c>
      <c r="T22">
        <v>0.001600384746258384</v>
      </c>
      <c r="U22">
        <v>0.14011484244830494</v>
      </c>
      <c r="V22">
        <v>14.31977278418428</v>
      </c>
      <c r="W22">
        <v>0.26082</v>
      </c>
      <c r="X22">
        <v>15.664526339810212</v>
      </c>
    </row>
    <row r="23" spans="1:24" ht="12.75">
      <c r="A23" t="s">
        <v>9</v>
      </c>
      <c r="B23">
        <v>20010416</v>
      </c>
      <c r="C23">
        <f t="shared" si="0"/>
        <v>2001</v>
      </c>
      <c r="D23">
        <v>34.5567</v>
      </c>
      <c r="E23">
        <v>31.4394</v>
      </c>
      <c r="F23">
        <v>16.2311</v>
      </c>
      <c r="G23">
        <v>15.2083</v>
      </c>
      <c r="H23">
        <v>2</v>
      </c>
      <c r="I23">
        <v>0.9333333333333333</v>
      </c>
      <c r="K23">
        <v>1.4661211227341768</v>
      </c>
      <c r="L23">
        <v>0.10867857659156957</v>
      </c>
      <c r="M23">
        <v>9.463650175566803E-05</v>
      </c>
      <c r="N23">
        <v>11.465533059693085</v>
      </c>
      <c r="O23">
        <v>0.2235798810333313</v>
      </c>
      <c r="P23">
        <v>13.264007276553917</v>
      </c>
      <c r="R23">
        <v>8.72663256791378</v>
      </c>
      <c r="S23">
        <v>0.48108572819927775</v>
      </c>
      <c r="T23">
        <v>0.0002904306690045944</v>
      </c>
      <c r="U23">
        <v>14.838952410999848</v>
      </c>
      <c r="V23">
        <v>1.1107027846722013</v>
      </c>
      <c r="W23">
        <v>9.738660000000001</v>
      </c>
      <c r="X23">
        <v>34.896323922454116</v>
      </c>
    </row>
    <row r="24" spans="1:24" ht="12.75">
      <c r="A24" t="s">
        <v>9</v>
      </c>
      <c r="B24">
        <v>20010507</v>
      </c>
      <c r="C24">
        <f t="shared" si="0"/>
        <v>2001</v>
      </c>
      <c r="D24">
        <v>25.49613</v>
      </c>
      <c r="E24">
        <v>13.538</v>
      </c>
      <c r="F24">
        <v>6.0813</v>
      </c>
      <c r="G24">
        <v>7.4567</v>
      </c>
      <c r="H24">
        <v>2</v>
      </c>
      <c r="I24">
        <v>0.8761904761904762</v>
      </c>
      <c r="K24">
        <v>0.4862931105136007</v>
      </c>
      <c r="L24">
        <v>0.20965294036292229</v>
      </c>
      <c r="M24">
        <v>1.8001576843551248</v>
      </c>
      <c r="N24">
        <v>3.9272876170554594</v>
      </c>
      <c r="O24">
        <v>1.6215777024207938</v>
      </c>
      <c r="P24">
        <v>8.0449690547079</v>
      </c>
      <c r="R24">
        <v>2.894509348481374</v>
      </c>
      <c r="S24">
        <v>0.9280673399198738</v>
      </c>
      <c r="T24">
        <v>5.5245173995424794</v>
      </c>
      <c r="U24">
        <v>5.0827845291089275</v>
      </c>
      <c r="V24">
        <v>8.055692942123976</v>
      </c>
      <c r="W24">
        <v>3.6487799999999995</v>
      </c>
      <c r="X24">
        <v>26.13435155917663</v>
      </c>
    </row>
    <row r="25" spans="1:24" ht="12.75">
      <c r="A25" t="s">
        <v>9</v>
      </c>
      <c r="B25">
        <v>20010510</v>
      </c>
      <c r="C25">
        <f t="shared" si="0"/>
        <v>2001</v>
      </c>
      <c r="D25">
        <v>22.69075</v>
      </c>
      <c r="E25">
        <v>13.8889</v>
      </c>
      <c r="F25">
        <v>7.5093</v>
      </c>
      <c r="G25">
        <v>6.3796</v>
      </c>
      <c r="H25">
        <v>2</v>
      </c>
      <c r="I25">
        <v>0.8095238095238095</v>
      </c>
      <c r="K25">
        <v>0.4915589122376656</v>
      </c>
      <c r="L25">
        <v>0.13504438511378467</v>
      </c>
      <c r="M25">
        <v>0.8129568562737518</v>
      </c>
      <c r="N25">
        <v>3.7349975721896254</v>
      </c>
      <c r="O25">
        <v>1.417094738660126</v>
      </c>
      <c r="P25">
        <v>6.591652464474953</v>
      </c>
      <c r="R25">
        <v>2.925852404732896</v>
      </c>
      <c r="S25">
        <v>0.5977988338570907</v>
      </c>
      <c r="T25">
        <v>2.494889384743309</v>
      </c>
      <c r="U25">
        <v>4.833918400511369</v>
      </c>
      <c r="V25">
        <v>7.039860049569842</v>
      </c>
      <c r="W25">
        <v>4.505579999999999</v>
      </c>
      <c r="X25">
        <v>22.397899073414504</v>
      </c>
    </row>
    <row r="26" spans="1:24" ht="12.75">
      <c r="A26" t="s">
        <v>9</v>
      </c>
      <c r="B26">
        <v>20010513</v>
      </c>
      <c r="C26">
        <f t="shared" si="0"/>
        <v>2001</v>
      </c>
      <c r="D26">
        <v>31.62041</v>
      </c>
      <c r="E26">
        <v>20.6708</v>
      </c>
      <c r="F26">
        <v>12.9602</v>
      </c>
      <c r="G26">
        <v>7.7106</v>
      </c>
      <c r="H26">
        <v>2</v>
      </c>
      <c r="I26">
        <v>0.9047619047619048</v>
      </c>
      <c r="K26">
        <v>0.7117976534074408</v>
      </c>
      <c r="L26">
        <v>0.058514189874792635</v>
      </c>
      <c r="M26">
        <v>1.3538985804281949</v>
      </c>
      <c r="N26">
        <v>3.227877174221329</v>
      </c>
      <c r="O26">
        <v>2.265220263955977</v>
      </c>
      <c r="P26">
        <v>7.617307861887733</v>
      </c>
      <c r="R26">
        <v>4.2367554001308845</v>
      </c>
      <c r="S26">
        <v>0.2590238345842405</v>
      </c>
      <c r="T26">
        <v>4.1549894933070135</v>
      </c>
      <c r="U26">
        <v>4.177591702666559</v>
      </c>
      <c r="V26">
        <v>11.253188092969413</v>
      </c>
      <c r="W26">
        <v>7.77612</v>
      </c>
      <c r="X26">
        <v>31.857668523658113</v>
      </c>
    </row>
    <row r="27" spans="1:24" ht="12.75">
      <c r="A27" t="s">
        <v>9</v>
      </c>
      <c r="B27">
        <v>20010624</v>
      </c>
      <c r="C27">
        <f t="shared" si="0"/>
        <v>2001</v>
      </c>
      <c r="D27">
        <v>25.15414</v>
      </c>
      <c r="E27">
        <v>28.2798</v>
      </c>
      <c r="F27">
        <v>19.9397</v>
      </c>
      <c r="G27">
        <v>8.3401</v>
      </c>
      <c r="H27">
        <v>1.76</v>
      </c>
      <c r="I27">
        <v>0.8571428571428571</v>
      </c>
      <c r="K27">
        <v>0.4781999621552573</v>
      </c>
      <c r="L27">
        <v>0.09226898156009623</v>
      </c>
      <c r="M27">
        <v>0.561052172937822</v>
      </c>
      <c r="N27">
        <v>5.165772006587944</v>
      </c>
      <c r="O27">
        <v>0.231039493684117</v>
      </c>
      <c r="P27">
        <v>6.528332616925236</v>
      </c>
      <c r="R27">
        <v>2.654435931616874</v>
      </c>
      <c r="S27">
        <v>0.3727015464854549</v>
      </c>
      <c r="T27">
        <v>1.719080745250779</v>
      </c>
      <c r="U27">
        <v>6.510434567607668</v>
      </c>
      <c r="V27">
        <v>1.0394187572865379</v>
      </c>
      <c r="W27">
        <v>11.963819999999998</v>
      </c>
      <c r="X27">
        <v>24.25989154824731</v>
      </c>
    </row>
    <row r="28" spans="1:24" ht="12.75">
      <c r="A28" t="s">
        <v>9</v>
      </c>
      <c r="B28">
        <v>20010829</v>
      </c>
      <c r="C28">
        <f t="shared" si="0"/>
        <v>2001</v>
      </c>
      <c r="D28">
        <v>32.34808</v>
      </c>
      <c r="E28">
        <v>14.1748</v>
      </c>
      <c r="F28">
        <v>5.8059</v>
      </c>
      <c r="G28">
        <v>8.3689</v>
      </c>
      <c r="H28">
        <v>1.4</v>
      </c>
      <c r="I28">
        <v>0.9142857142857143</v>
      </c>
      <c r="K28">
        <v>0.22218319889223428</v>
      </c>
      <c r="L28">
        <v>0.046558159439228614</v>
      </c>
      <c r="M28">
        <v>6.44149274026057</v>
      </c>
      <c r="N28">
        <v>1.4333596729687115</v>
      </c>
      <c r="O28">
        <v>1.1684409836339362</v>
      </c>
      <c r="P28">
        <v>9.31203475519468</v>
      </c>
      <c r="R28">
        <v>1.099571705807758</v>
      </c>
      <c r="S28">
        <v>0.16100784188493603</v>
      </c>
      <c r="T28">
        <v>19.689801134237342</v>
      </c>
      <c r="U28">
        <v>1.7335365886897098</v>
      </c>
      <c r="V28">
        <v>4.4347944372734185</v>
      </c>
      <c r="W28">
        <v>3.48354</v>
      </c>
      <c r="X28">
        <v>30.602251707893164</v>
      </c>
    </row>
    <row r="29" spans="1:24" ht="12.75">
      <c r="A29" t="s">
        <v>9</v>
      </c>
      <c r="B29">
        <v>20010925</v>
      </c>
      <c r="C29">
        <f t="shared" si="0"/>
        <v>2001</v>
      </c>
      <c r="D29">
        <v>25.40934</v>
      </c>
      <c r="E29">
        <v>20.4713</v>
      </c>
      <c r="F29">
        <v>14.1461</v>
      </c>
      <c r="G29">
        <v>6.3252</v>
      </c>
      <c r="H29">
        <v>1.57</v>
      </c>
      <c r="I29">
        <v>0.8666666666666667</v>
      </c>
      <c r="K29">
        <v>0.45528689277709034</v>
      </c>
      <c r="L29">
        <v>0.05044683248956393</v>
      </c>
      <c r="M29">
        <v>2.1120862575622232</v>
      </c>
      <c r="N29">
        <v>1.942703376107546</v>
      </c>
      <c r="O29">
        <v>1.6591846523269285</v>
      </c>
      <c r="P29">
        <v>6.219708011263352</v>
      </c>
      <c r="R29">
        <v>2.3826053727783543</v>
      </c>
      <c r="S29">
        <v>0.18829836242403236</v>
      </c>
      <c r="T29">
        <v>6.463340536866353</v>
      </c>
      <c r="U29">
        <v>2.3962251087695643</v>
      </c>
      <c r="V29">
        <v>6.848518142930112</v>
      </c>
      <c r="W29">
        <v>8.48766</v>
      </c>
      <c r="X29">
        <v>26.766647523768412</v>
      </c>
    </row>
    <row r="30" spans="1:24" ht="12.75">
      <c r="A30" t="s">
        <v>9</v>
      </c>
      <c r="B30">
        <v>20011112</v>
      </c>
      <c r="C30">
        <f t="shared" si="0"/>
        <v>2001</v>
      </c>
      <c r="D30">
        <v>35.51438</v>
      </c>
      <c r="E30">
        <v>8.3167</v>
      </c>
      <c r="F30">
        <v>3.8949</v>
      </c>
      <c r="G30">
        <v>4.4218</v>
      </c>
      <c r="H30">
        <v>2.73</v>
      </c>
      <c r="I30">
        <v>0.9523809523809523</v>
      </c>
      <c r="K30">
        <v>0.07662424696362961</v>
      </c>
      <c r="L30">
        <v>0.18478762500863813</v>
      </c>
      <c r="M30">
        <v>0.7060039274765328</v>
      </c>
      <c r="N30">
        <v>0.6685943990750454</v>
      </c>
      <c r="O30">
        <v>3.3202998462301476</v>
      </c>
      <c r="P30">
        <v>4.956310044753994</v>
      </c>
      <c r="R30">
        <v>0.5496111923664764</v>
      </c>
      <c r="S30">
        <v>1.0357338257341895</v>
      </c>
      <c r="T30">
        <v>2.177134587163748</v>
      </c>
      <c r="U30">
        <v>0.9342917105086612</v>
      </c>
      <c r="V30">
        <v>21.23049161482187</v>
      </c>
      <c r="W30">
        <v>2.33694</v>
      </c>
      <c r="X30">
        <v>28.26420293059494</v>
      </c>
    </row>
    <row r="31" spans="1:24" ht="12.75">
      <c r="A31" t="s">
        <v>9</v>
      </c>
      <c r="B31">
        <v>20011212</v>
      </c>
      <c r="C31">
        <f t="shared" si="0"/>
        <v>2001</v>
      </c>
      <c r="D31">
        <v>26.91127</v>
      </c>
      <c r="E31">
        <v>3.1145</v>
      </c>
      <c r="F31">
        <v>3.041293286219076</v>
      </c>
      <c r="G31">
        <v>3.3983</v>
      </c>
      <c r="H31">
        <v>3</v>
      </c>
      <c r="I31">
        <v>0.8857142857142857</v>
      </c>
      <c r="K31">
        <v>0.025511285318663656</v>
      </c>
      <c r="L31">
        <v>0.07078671088611352</v>
      </c>
      <c r="M31">
        <v>0.5032783054809158</v>
      </c>
      <c r="N31">
        <v>0.06522039865387536</v>
      </c>
      <c r="O31">
        <v>1.1756998199607878</v>
      </c>
      <c r="P31">
        <v>1.840496520300356</v>
      </c>
      <c r="R31">
        <v>0.19450498880939837</v>
      </c>
      <c r="S31">
        <v>0.4276090315637353</v>
      </c>
      <c r="T31">
        <v>1.5547424130937049</v>
      </c>
      <c r="U31">
        <v>0.09362761175228904</v>
      </c>
      <c r="V31">
        <v>8.137839349142716</v>
      </c>
      <c r="W31">
        <v>1.8247759717314456</v>
      </c>
      <c r="X31">
        <v>12.23309936609329</v>
      </c>
    </row>
    <row r="32" spans="1:24" ht="12.75">
      <c r="A32" t="s">
        <v>9</v>
      </c>
      <c r="B32">
        <v>20020201</v>
      </c>
      <c r="C32">
        <f t="shared" si="0"/>
        <v>2002</v>
      </c>
      <c r="D32">
        <v>37.2977</v>
      </c>
      <c r="E32">
        <v>6.2333</v>
      </c>
      <c r="F32">
        <v>1.3313</v>
      </c>
      <c r="G32">
        <v>4.902</v>
      </c>
      <c r="H32">
        <v>2.7</v>
      </c>
      <c r="I32">
        <v>0.9380530973451328</v>
      </c>
      <c r="K32">
        <v>0.05532455196598958</v>
      </c>
      <c r="L32">
        <v>0.09464329133758696</v>
      </c>
      <c r="M32">
        <v>0.9441149951424177</v>
      </c>
      <c r="N32">
        <v>0.11417447622283776</v>
      </c>
      <c r="O32">
        <v>1.4508406054136802</v>
      </c>
      <c r="P32">
        <v>2.6590979200825124</v>
      </c>
      <c r="R32">
        <v>0.39405730436433145</v>
      </c>
      <c r="S32">
        <v>0.5258922478156399</v>
      </c>
      <c r="T32">
        <v>2.910832295472583</v>
      </c>
      <c r="U32">
        <v>0.15906295005188045</v>
      </c>
      <c r="V32">
        <v>9.191847533523157</v>
      </c>
      <c r="W32">
        <v>0.7987799999999999</v>
      </c>
      <c r="X32">
        <v>13.980472331227592</v>
      </c>
    </row>
    <row r="33" spans="1:24" ht="12.75">
      <c r="A33" t="s">
        <v>9</v>
      </c>
      <c r="B33">
        <v>20020213</v>
      </c>
      <c r="C33">
        <f t="shared" si="0"/>
        <v>2002</v>
      </c>
      <c r="D33">
        <v>30.87392</v>
      </c>
      <c r="E33">
        <v>4.6436</v>
      </c>
      <c r="F33">
        <v>0.9319</v>
      </c>
      <c r="G33">
        <v>3.7117</v>
      </c>
      <c r="H33">
        <v>2.7</v>
      </c>
      <c r="I33">
        <v>0.8672566371681416</v>
      </c>
      <c r="K33">
        <v>0.055798579226978264</v>
      </c>
      <c r="L33">
        <v>0.10712764667849807</v>
      </c>
      <c r="M33">
        <v>0.46853572335758026</v>
      </c>
      <c r="N33">
        <v>0.14603495636436145</v>
      </c>
      <c r="O33">
        <v>1.5239695203235566</v>
      </c>
      <c r="P33">
        <v>2.3014664259509745</v>
      </c>
      <c r="R33">
        <v>0.3974336336435137</v>
      </c>
      <c r="S33">
        <v>0.595262465186277</v>
      </c>
      <c r="T33">
        <v>1.444558048700542</v>
      </c>
      <c r="U33">
        <v>0.20344959520266784</v>
      </c>
      <c r="V33">
        <v>9.655158136793673</v>
      </c>
      <c r="W33">
        <v>0.55914</v>
      </c>
      <c r="X33">
        <v>12.855001879526673</v>
      </c>
    </row>
    <row r="34" spans="1:24" ht="12.75">
      <c r="A34" t="s">
        <v>9</v>
      </c>
      <c r="B34">
        <v>20020222</v>
      </c>
      <c r="C34">
        <f t="shared" si="0"/>
        <v>2002</v>
      </c>
      <c r="D34">
        <v>29.12691</v>
      </c>
      <c r="E34">
        <v>3.6593</v>
      </c>
      <c r="F34">
        <v>1.0399</v>
      </c>
      <c r="G34">
        <v>2.6194</v>
      </c>
      <c r="H34">
        <v>2.7</v>
      </c>
      <c r="I34">
        <v>0.8495575221238938</v>
      </c>
      <c r="K34">
        <v>0.05835159966365566</v>
      </c>
      <c r="L34">
        <v>0.06766215452465732</v>
      </c>
      <c r="M34">
        <v>0.32009014519423784</v>
      </c>
      <c r="N34">
        <v>0.11503794590534903</v>
      </c>
      <c r="O34">
        <v>1.1602554873504654</v>
      </c>
      <c r="P34">
        <v>1.7213973326383651</v>
      </c>
      <c r="R34">
        <v>0.4156178993178674</v>
      </c>
      <c r="S34">
        <v>0.37596962269727885</v>
      </c>
      <c r="T34">
        <v>0.9868805568047848</v>
      </c>
      <c r="U34">
        <v>0.1602658987276645</v>
      </c>
      <c r="V34">
        <v>7.350836128975166</v>
      </c>
      <c r="W34">
        <v>0.62394</v>
      </c>
      <c r="X34">
        <v>9.91351010652276</v>
      </c>
    </row>
    <row r="35" spans="1:24" ht="12.75">
      <c r="A35" t="s">
        <v>9</v>
      </c>
      <c r="B35">
        <v>20020228</v>
      </c>
      <c r="C35">
        <f t="shared" si="0"/>
        <v>2002</v>
      </c>
      <c r="D35">
        <v>30.99633</v>
      </c>
      <c r="E35">
        <v>5.1347</v>
      </c>
      <c r="F35">
        <v>1.433</v>
      </c>
      <c r="G35">
        <v>3.7017</v>
      </c>
      <c r="H35">
        <v>2.7</v>
      </c>
      <c r="I35">
        <v>0.8761061946902655</v>
      </c>
      <c r="K35">
        <v>0.06462221305402924</v>
      </c>
      <c r="L35">
        <v>0.0876149309022533</v>
      </c>
      <c r="M35">
        <v>0.43574968246403845</v>
      </c>
      <c r="N35">
        <v>0.18558910649137483</v>
      </c>
      <c r="O35">
        <v>1.447751738891616</v>
      </c>
      <c r="P35">
        <v>2.2213276718033117</v>
      </c>
      <c r="R35">
        <v>0.4602812706695326</v>
      </c>
      <c r="S35">
        <v>0.48683865811521254</v>
      </c>
      <c r="T35">
        <v>1.343474317201065</v>
      </c>
      <c r="U35">
        <v>0.25855472915325595</v>
      </c>
      <c r="V35">
        <v>9.17227791986865</v>
      </c>
      <c r="W35">
        <v>0.8598</v>
      </c>
      <c r="X35">
        <v>12.581226895007717</v>
      </c>
    </row>
    <row r="36" spans="1:24" ht="12.75">
      <c r="A36" t="s">
        <v>9</v>
      </c>
      <c r="B36">
        <v>20020722</v>
      </c>
      <c r="C36">
        <f t="shared" si="0"/>
        <v>2002</v>
      </c>
      <c r="D36">
        <v>28.6291</v>
      </c>
      <c r="E36">
        <v>12.1941</v>
      </c>
      <c r="F36">
        <v>3.4027</v>
      </c>
      <c r="G36">
        <v>8.7914</v>
      </c>
      <c r="H36">
        <v>1.42</v>
      </c>
      <c r="I36">
        <v>0.831858407079646</v>
      </c>
      <c r="K36">
        <v>0.08935571528370924</v>
      </c>
      <c r="L36">
        <v>4.479539519656689E-06</v>
      </c>
      <c r="M36">
        <v>7.832034542863901</v>
      </c>
      <c r="N36">
        <v>0.9043164519234818</v>
      </c>
      <c r="O36">
        <v>0.707018380401641</v>
      </c>
      <c r="P36">
        <v>9.532729570012252</v>
      </c>
      <c r="R36">
        <v>0.445204429702543</v>
      </c>
      <c r="S36">
        <v>1.5635794251470696E-05</v>
      </c>
      <c r="T36">
        <v>23.94347307401644</v>
      </c>
      <c r="U36">
        <v>1.0962563506902168</v>
      </c>
      <c r="V36">
        <v>2.711102825712054</v>
      </c>
      <c r="W36">
        <v>2.04162</v>
      </c>
      <c r="X36">
        <v>30.237672315915503</v>
      </c>
    </row>
    <row r="37" spans="1:24" ht="12.75">
      <c r="A37" t="s">
        <v>9</v>
      </c>
      <c r="B37">
        <v>20020731</v>
      </c>
      <c r="C37">
        <f t="shared" si="0"/>
        <v>2002</v>
      </c>
      <c r="D37">
        <v>38.31713</v>
      </c>
      <c r="E37">
        <v>18.5047</v>
      </c>
      <c r="F37">
        <v>6.9935</v>
      </c>
      <c r="G37">
        <v>11.5112</v>
      </c>
      <c r="H37">
        <v>1.42</v>
      </c>
      <c r="I37">
        <v>0.9557522123893806</v>
      </c>
      <c r="K37">
        <v>0.2125765266850579</v>
      </c>
      <c r="L37">
        <v>0.04588482889160246</v>
      </c>
      <c r="M37">
        <v>9.029717281387573</v>
      </c>
      <c r="N37">
        <v>1.7997396831648116</v>
      </c>
      <c r="O37">
        <v>0.5049215660292681</v>
      </c>
      <c r="P37">
        <v>11.592839886158313</v>
      </c>
      <c r="R37">
        <v>1.0591377510714501</v>
      </c>
      <c r="S37">
        <v>0.16016060147807767</v>
      </c>
      <c r="T37">
        <v>27.604933483072518</v>
      </c>
      <c r="U37">
        <v>2.1817319070797643</v>
      </c>
      <c r="V37">
        <v>1.9361509154079795</v>
      </c>
      <c r="W37">
        <v>4.1960999999999995</v>
      </c>
      <c r="X37">
        <v>37.138214658109796</v>
      </c>
    </row>
    <row r="38" spans="1:24" ht="12.75">
      <c r="A38" t="s">
        <v>9</v>
      </c>
      <c r="B38">
        <v>20020803</v>
      </c>
      <c r="C38">
        <f t="shared" si="0"/>
        <v>2002</v>
      </c>
      <c r="D38">
        <v>31.71303</v>
      </c>
      <c r="E38">
        <v>16.675</v>
      </c>
      <c r="F38">
        <v>5.5995</v>
      </c>
      <c r="G38">
        <v>11.0755</v>
      </c>
      <c r="H38">
        <v>1.4</v>
      </c>
      <c r="I38">
        <v>0.8938053097345132</v>
      </c>
      <c r="K38">
        <v>0.7691433903465595</v>
      </c>
      <c r="L38">
        <v>0.06144708660471479</v>
      </c>
      <c r="M38">
        <v>5.817495840901388</v>
      </c>
      <c r="N38">
        <v>2.8409186650049003</v>
      </c>
      <c r="O38">
        <v>0.6729713491621855</v>
      </c>
      <c r="P38">
        <v>10.161976332019748</v>
      </c>
      <c r="R38">
        <v>3.8064458246653166</v>
      </c>
      <c r="S38">
        <v>0.21249686249422334</v>
      </c>
      <c r="T38">
        <v>17.782421066885746</v>
      </c>
      <c r="U38">
        <v>3.435869268651471</v>
      </c>
      <c r="V38">
        <v>2.5542493266770463</v>
      </c>
      <c r="W38">
        <v>3.3596999999999997</v>
      </c>
      <c r="X38">
        <v>31.1511823493738</v>
      </c>
    </row>
    <row r="39" spans="1:24" ht="12.75">
      <c r="A39" t="s">
        <v>9</v>
      </c>
      <c r="B39">
        <v>20020806</v>
      </c>
      <c r="C39">
        <f t="shared" si="0"/>
        <v>2002</v>
      </c>
      <c r="D39">
        <v>40.42489</v>
      </c>
      <c r="E39">
        <v>21.264</v>
      </c>
      <c r="F39">
        <v>8.1792</v>
      </c>
      <c r="G39">
        <v>13.0848</v>
      </c>
      <c r="H39">
        <v>1.4</v>
      </c>
      <c r="I39">
        <v>0.9646017699115044</v>
      </c>
      <c r="K39">
        <v>0.7024957880864877</v>
      </c>
      <c r="L39">
        <v>0.027921782109800633</v>
      </c>
      <c r="M39">
        <v>8.152767551605072</v>
      </c>
      <c r="N39">
        <v>2.839626045719704</v>
      </c>
      <c r="O39">
        <v>0.6771567632995829</v>
      </c>
      <c r="P39">
        <v>12.399967930820647</v>
      </c>
      <c r="R39">
        <v>3.476610724304514</v>
      </c>
      <c r="S39">
        <v>0.09655935572256592</v>
      </c>
      <c r="T39">
        <v>24.9206788329429</v>
      </c>
      <c r="U39">
        <v>3.4343059465709134</v>
      </c>
      <c r="V39">
        <v>2.570134982516067</v>
      </c>
      <c r="W39">
        <v>4.90752</v>
      </c>
      <c r="X39">
        <v>39.40580984205696</v>
      </c>
    </row>
    <row r="40" spans="1:24" ht="12.75">
      <c r="A40" t="s">
        <v>9</v>
      </c>
      <c r="B40">
        <v>20020818</v>
      </c>
      <c r="C40">
        <f t="shared" si="0"/>
        <v>2002</v>
      </c>
      <c r="D40">
        <v>34.26214</v>
      </c>
      <c r="E40">
        <v>23.4947</v>
      </c>
      <c r="F40">
        <v>12.8873</v>
      </c>
      <c r="G40">
        <v>10.6074</v>
      </c>
      <c r="H40">
        <v>1.4</v>
      </c>
      <c r="I40">
        <v>0.9026548672566371</v>
      </c>
      <c r="K40">
        <v>0.18675202601434407</v>
      </c>
      <c r="L40">
        <v>3.696635143212722E-05</v>
      </c>
      <c r="M40">
        <v>5.943832503168062</v>
      </c>
      <c r="N40">
        <v>4.8997509576945015</v>
      </c>
      <c r="O40">
        <v>0.34881025200412996</v>
      </c>
      <c r="P40">
        <v>11.37918270523247</v>
      </c>
      <c r="R40">
        <v>0.9242248956332961</v>
      </c>
      <c r="S40">
        <v>0.0001278373659554943</v>
      </c>
      <c r="T40">
        <v>18.168596112996802</v>
      </c>
      <c r="U40">
        <v>5.9258661456818285</v>
      </c>
      <c r="V40">
        <v>1.3239023510120962</v>
      </c>
      <c r="W40">
        <v>7.732379999999999</v>
      </c>
      <c r="X40">
        <v>34.07509734268998</v>
      </c>
    </row>
    <row r="41" spans="1:24" ht="12.75">
      <c r="A41" t="s">
        <v>9</v>
      </c>
      <c r="B41">
        <v>20020821</v>
      </c>
      <c r="C41">
        <f t="shared" si="0"/>
        <v>2002</v>
      </c>
      <c r="D41">
        <v>34.90504</v>
      </c>
      <c r="E41">
        <v>19.4611</v>
      </c>
      <c r="F41">
        <v>9.7181</v>
      </c>
      <c r="G41">
        <v>9.743</v>
      </c>
      <c r="H41">
        <v>1.4</v>
      </c>
      <c r="I41">
        <v>0.911504424778761</v>
      </c>
      <c r="K41">
        <v>0.31856523843250534</v>
      </c>
      <c r="L41">
        <v>0.0018399324627267467</v>
      </c>
      <c r="M41">
        <v>7.760620787976433</v>
      </c>
      <c r="N41">
        <v>1.7680963630632007</v>
      </c>
      <c r="O41">
        <v>0.7897459480288327</v>
      </c>
      <c r="P41">
        <v>10.638868269963698</v>
      </c>
      <c r="R41">
        <v>1.5765608037904983</v>
      </c>
      <c r="S41">
        <v>0.006362870839521683</v>
      </c>
      <c r="T41">
        <v>23.721998324770762</v>
      </c>
      <c r="U41">
        <v>2.1383744746711386</v>
      </c>
      <c r="V41">
        <v>2.9974649864513414</v>
      </c>
      <c r="W41">
        <v>5.8308599999999995</v>
      </c>
      <c r="X41">
        <v>36.271621460523264</v>
      </c>
    </row>
    <row r="42" spans="1:24" ht="12.75">
      <c r="A42" t="s">
        <v>9</v>
      </c>
      <c r="B42">
        <v>20020926</v>
      </c>
      <c r="C42">
        <f t="shared" si="0"/>
        <v>2002</v>
      </c>
      <c r="D42">
        <v>27.4994</v>
      </c>
      <c r="E42">
        <v>14.0136</v>
      </c>
      <c r="F42">
        <v>5.7364</v>
      </c>
      <c r="G42">
        <v>8.2772</v>
      </c>
      <c r="H42">
        <v>1.57</v>
      </c>
      <c r="I42">
        <v>0.8053097345132744</v>
      </c>
      <c r="K42">
        <v>0.4469099586970908</v>
      </c>
      <c r="L42">
        <v>0.08954287548525026</v>
      </c>
      <c r="M42">
        <v>4.641894067685387</v>
      </c>
      <c r="N42">
        <v>2.0180889328202065</v>
      </c>
      <c r="O42">
        <v>1.2299094274230191</v>
      </c>
      <c r="P42">
        <v>8.426345262110955</v>
      </c>
      <c r="R42">
        <v>2.3387672380482405</v>
      </c>
      <c r="S42">
        <v>0.334228651999106</v>
      </c>
      <c r="T42">
        <v>14.204979549527952</v>
      </c>
      <c r="U42">
        <v>2.4892093317111987</v>
      </c>
      <c r="V42">
        <v>5.07662424194582</v>
      </c>
      <c r="W42">
        <v>3.4418399999999996</v>
      </c>
      <c r="X42">
        <v>27.885649013232314</v>
      </c>
    </row>
    <row r="43" spans="1:24" ht="12.75">
      <c r="A43" t="s">
        <v>9</v>
      </c>
      <c r="B43">
        <v>20021011</v>
      </c>
      <c r="C43">
        <f t="shared" si="0"/>
        <v>2002</v>
      </c>
      <c r="D43">
        <v>37.4059</v>
      </c>
      <c r="E43">
        <v>29.2088</v>
      </c>
      <c r="F43">
        <v>21.2831</v>
      </c>
      <c r="G43">
        <v>7.9257</v>
      </c>
      <c r="H43">
        <v>1.95</v>
      </c>
      <c r="I43">
        <v>0.9469026548672567</v>
      </c>
      <c r="K43">
        <v>0.13930725758634152</v>
      </c>
      <c r="L43">
        <v>0.057867338618365266</v>
      </c>
      <c r="M43">
        <v>4.4985075461305115</v>
      </c>
      <c r="N43">
        <v>2.818375384671073</v>
      </c>
      <c r="O43">
        <v>1.023109813770803</v>
      </c>
      <c r="P43">
        <v>8.537167340777094</v>
      </c>
      <c r="R43">
        <v>0.8175367127681881</v>
      </c>
      <c r="S43">
        <v>0.2514901715470061</v>
      </c>
      <c r="T43">
        <v>13.800932462743049</v>
      </c>
      <c r="U43">
        <v>3.627688526966545</v>
      </c>
      <c r="V43">
        <v>4.982665051605442</v>
      </c>
      <c r="W43">
        <v>12.76986</v>
      </c>
      <c r="X43">
        <v>36.25017292563023</v>
      </c>
    </row>
    <row r="44" spans="1:24" ht="12.75">
      <c r="A44" t="s">
        <v>9</v>
      </c>
      <c r="B44">
        <v>20021017</v>
      </c>
      <c r="C44">
        <f t="shared" si="0"/>
        <v>2002</v>
      </c>
      <c r="D44">
        <v>30.99675</v>
      </c>
      <c r="E44">
        <v>17.4866</v>
      </c>
      <c r="F44">
        <v>11.2164</v>
      </c>
      <c r="G44">
        <v>6.2702</v>
      </c>
      <c r="H44">
        <v>1.95</v>
      </c>
      <c r="I44">
        <v>0.8849557522123894</v>
      </c>
      <c r="K44">
        <v>0.4131079260731528</v>
      </c>
      <c r="L44">
        <v>0.1355109250063346</v>
      </c>
      <c r="M44">
        <v>2.1656116354915778</v>
      </c>
      <c r="N44">
        <v>2.7278403299359093</v>
      </c>
      <c r="O44">
        <v>0.5705831461220535</v>
      </c>
      <c r="P44">
        <v>6.012653962629027</v>
      </c>
      <c r="R44">
        <v>2.424359661886288</v>
      </c>
      <c r="S44">
        <v>0.5889274777451189</v>
      </c>
      <c r="T44">
        <v>6.643861239636715</v>
      </c>
      <c r="U44">
        <v>3.5111557963951094</v>
      </c>
      <c r="V44">
        <v>2.7788069891921996</v>
      </c>
      <c r="W44">
        <v>6.72984</v>
      </c>
      <c r="X44">
        <v>22.67695116485543</v>
      </c>
    </row>
    <row r="45" spans="1:24" ht="12.75">
      <c r="A45" t="s">
        <v>9</v>
      </c>
      <c r="B45">
        <v>20021101</v>
      </c>
      <c r="C45">
        <f t="shared" si="0"/>
        <v>2002</v>
      </c>
      <c r="D45">
        <v>29.11721</v>
      </c>
      <c r="E45">
        <v>5.2609</v>
      </c>
      <c r="F45">
        <v>1.2545</v>
      </c>
      <c r="G45">
        <v>4.0064</v>
      </c>
      <c r="H45">
        <v>2.73</v>
      </c>
      <c r="I45">
        <v>0.8407079646017699</v>
      </c>
      <c r="K45">
        <v>0.05426718738826316</v>
      </c>
      <c r="L45">
        <v>0.10485421039128842</v>
      </c>
      <c r="M45">
        <v>1.4477007571023008</v>
      </c>
      <c r="N45">
        <v>0.18992196633535352</v>
      </c>
      <c r="O45">
        <v>1.5179462306055307</v>
      </c>
      <c r="P45">
        <v>3.314690351822737</v>
      </c>
      <c r="R45">
        <v>0.3892482438489142</v>
      </c>
      <c r="S45">
        <v>0.5877073882400408</v>
      </c>
      <c r="T45">
        <v>4.464336907325955</v>
      </c>
      <c r="U45">
        <v>0.26539635844408116</v>
      </c>
      <c r="V45">
        <v>9.705974223144718</v>
      </c>
      <c r="W45">
        <v>0.7526999999999999</v>
      </c>
      <c r="X45">
        <v>16.16536312100371</v>
      </c>
    </row>
    <row r="46" spans="1:24" ht="12.75">
      <c r="A46" t="s">
        <v>9</v>
      </c>
      <c r="B46">
        <v>20021104</v>
      </c>
      <c r="C46">
        <f t="shared" si="0"/>
        <v>2002</v>
      </c>
      <c r="D46">
        <v>29.22829</v>
      </c>
      <c r="E46">
        <v>5.5976</v>
      </c>
      <c r="F46">
        <v>1.337</v>
      </c>
      <c r="G46">
        <v>4.2606</v>
      </c>
      <c r="H46">
        <v>2.73</v>
      </c>
      <c r="I46">
        <v>0.8584070796460177</v>
      </c>
      <c r="K46">
        <v>0.09216729604456231</v>
      </c>
      <c r="L46">
        <v>0.18962955254212954</v>
      </c>
      <c r="M46">
        <v>1.7322377530922888</v>
      </c>
      <c r="N46">
        <v>0.3141013158256123</v>
      </c>
      <c r="O46">
        <v>1.903900102537486</v>
      </c>
      <c r="P46">
        <v>4.232036020042079</v>
      </c>
      <c r="R46">
        <v>0.6610985358236581</v>
      </c>
      <c r="S46">
        <v>1.062872808271339</v>
      </c>
      <c r="T46">
        <v>5.341775843836782</v>
      </c>
      <c r="U46">
        <v>0.43892419087225</v>
      </c>
      <c r="V46">
        <v>12.173820749434457</v>
      </c>
      <c r="W46">
        <v>0.8021999999999999</v>
      </c>
      <c r="X46">
        <v>20.480692128238484</v>
      </c>
    </row>
    <row r="47" spans="1:24" ht="12.75">
      <c r="A47" t="s">
        <v>9</v>
      </c>
      <c r="B47">
        <v>20021107</v>
      </c>
      <c r="C47">
        <f t="shared" si="0"/>
        <v>2002</v>
      </c>
      <c r="D47">
        <v>27.73548</v>
      </c>
      <c r="E47">
        <v>8.1995</v>
      </c>
      <c r="F47">
        <v>5.306</v>
      </c>
      <c r="G47">
        <v>2.8935</v>
      </c>
      <c r="H47">
        <v>2.73</v>
      </c>
      <c r="I47">
        <v>0.8230088495575221</v>
      </c>
      <c r="K47">
        <v>0.20231819837630058</v>
      </c>
      <c r="L47">
        <v>0.20547929970254292</v>
      </c>
      <c r="M47">
        <v>1.4200296739952196</v>
      </c>
      <c r="N47">
        <v>0.5047006146664088</v>
      </c>
      <c r="O47">
        <v>0.7434361166967811</v>
      </c>
      <c r="P47">
        <v>3.075963903437253</v>
      </c>
      <c r="R47">
        <v>1.451190069115018</v>
      </c>
      <c r="S47">
        <v>1.15171057142029</v>
      </c>
      <c r="T47">
        <v>4.379006401712428</v>
      </c>
      <c r="U47">
        <v>0.7052670516291968</v>
      </c>
      <c r="V47">
        <v>4.753641229001432</v>
      </c>
      <c r="W47">
        <v>3.1835999999999998</v>
      </c>
      <c r="X47">
        <v>15.624415322878365</v>
      </c>
    </row>
    <row r="48" spans="1:24" ht="12.75">
      <c r="A48" t="s">
        <v>9</v>
      </c>
      <c r="B48">
        <v>20021116</v>
      </c>
      <c r="C48">
        <f t="shared" si="0"/>
        <v>2002</v>
      </c>
      <c r="D48">
        <v>43.92841</v>
      </c>
      <c r="E48">
        <v>6.2333</v>
      </c>
      <c r="F48">
        <v>0.6591</v>
      </c>
      <c r="G48">
        <v>5.5742</v>
      </c>
      <c r="H48">
        <v>2.73</v>
      </c>
      <c r="I48">
        <v>0.9734513274336283</v>
      </c>
      <c r="K48">
        <v>0.06870242109650833</v>
      </c>
      <c r="L48">
        <v>0.3024943789803636</v>
      </c>
      <c r="M48">
        <v>2.4866241501227186</v>
      </c>
      <c r="N48">
        <v>0.183071084123812</v>
      </c>
      <c r="O48">
        <v>2.3825971917944266</v>
      </c>
      <c r="P48">
        <v>5.4234892261178285</v>
      </c>
      <c r="R48">
        <v>0.4927894377250931</v>
      </c>
      <c r="S48">
        <v>1.6954796642349512</v>
      </c>
      <c r="T48">
        <v>7.668109527179336</v>
      </c>
      <c r="U48">
        <v>0.25582295718799913</v>
      </c>
      <c r="V48">
        <v>15.234681216915456</v>
      </c>
      <c r="W48">
        <v>0.39546</v>
      </c>
      <c r="X48">
        <v>25.742342803242835</v>
      </c>
    </row>
    <row r="49" spans="1:24" ht="12.75">
      <c r="A49" t="s">
        <v>9</v>
      </c>
      <c r="B49">
        <v>20021122</v>
      </c>
      <c r="C49">
        <f t="shared" si="0"/>
        <v>2002</v>
      </c>
      <c r="D49">
        <v>27.59349</v>
      </c>
      <c r="E49">
        <v>3.7841</v>
      </c>
      <c r="F49">
        <v>1.2816</v>
      </c>
      <c r="G49">
        <v>2.5025</v>
      </c>
      <c r="H49">
        <v>2.73</v>
      </c>
      <c r="I49">
        <v>0.8141592920353983</v>
      </c>
      <c r="K49">
        <v>0.04479294851785964</v>
      </c>
      <c r="L49">
        <v>0.24319337588137863</v>
      </c>
      <c r="M49">
        <v>1.7266476352928783</v>
      </c>
      <c r="N49">
        <v>0.11487766111398467</v>
      </c>
      <c r="O49">
        <v>0.7720699093563187</v>
      </c>
      <c r="P49">
        <v>2.9015815301624204</v>
      </c>
      <c r="R49">
        <v>0.3212913251362395</v>
      </c>
      <c r="S49">
        <v>1.3630978025885578</v>
      </c>
      <c r="T49">
        <v>5.3245373578542505</v>
      </c>
      <c r="U49">
        <v>0.16052968234538267</v>
      </c>
      <c r="V49">
        <v>4.936729962884632</v>
      </c>
      <c r="W49">
        <v>0.76896</v>
      </c>
      <c r="X49">
        <v>12.875146130809062</v>
      </c>
    </row>
    <row r="50" spans="1:24" ht="12.75">
      <c r="A50" t="s">
        <v>9</v>
      </c>
      <c r="B50">
        <v>20021128</v>
      </c>
      <c r="C50">
        <f t="shared" si="0"/>
        <v>2002</v>
      </c>
      <c r="D50">
        <v>35.34119</v>
      </c>
      <c r="E50">
        <v>4.5455</v>
      </c>
      <c r="F50">
        <v>0.9648</v>
      </c>
      <c r="G50">
        <v>3.5807</v>
      </c>
      <c r="H50">
        <v>2.73</v>
      </c>
      <c r="I50">
        <v>0.9203539823008849</v>
      </c>
      <c r="K50">
        <v>0.057013602538958125</v>
      </c>
      <c r="L50">
        <v>0.15476515246373418</v>
      </c>
      <c r="M50">
        <v>1.943124947075045</v>
      </c>
      <c r="N50">
        <v>0.13012539820216273</v>
      </c>
      <c r="O50">
        <v>0.8775469789185152</v>
      </c>
      <c r="P50">
        <v>3.1625760791984154</v>
      </c>
      <c r="R50">
        <v>0.4089477588917608</v>
      </c>
      <c r="S50">
        <v>0.8674579991171233</v>
      </c>
      <c r="T50">
        <v>5.992097727527762</v>
      </c>
      <c r="U50">
        <v>0.18183682219759856</v>
      </c>
      <c r="V50">
        <v>5.611166051371857</v>
      </c>
      <c r="W50">
        <v>0.57888</v>
      </c>
      <c r="X50">
        <v>13.6403863591061</v>
      </c>
    </row>
    <row r="51" spans="1:24" ht="12.75">
      <c r="A51" t="s">
        <v>9</v>
      </c>
      <c r="B51">
        <v>20021201</v>
      </c>
      <c r="C51">
        <f t="shared" si="0"/>
        <v>2002</v>
      </c>
      <c r="D51">
        <v>35.89624</v>
      </c>
      <c r="E51">
        <v>4.8109</v>
      </c>
      <c r="F51">
        <v>1.0716</v>
      </c>
      <c r="G51">
        <v>3.7393</v>
      </c>
      <c r="H51">
        <v>3</v>
      </c>
      <c r="I51">
        <v>0.9292035398230089</v>
      </c>
      <c r="K51">
        <v>0.06889896898521095</v>
      </c>
      <c r="L51">
        <v>0.15482819839515982</v>
      </c>
      <c r="M51">
        <v>1.6728427514735535</v>
      </c>
      <c r="N51">
        <v>0.17233200310239935</v>
      </c>
      <c r="O51">
        <v>0.7084547033344011</v>
      </c>
      <c r="P51">
        <v>2.7773566252907247</v>
      </c>
      <c r="R51">
        <v>0.5253045083402145</v>
      </c>
      <c r="S51">
        <v>0.9352876429168856</v>
      </c>
      <c r="T51">
        <v>5.167795924894936</v>
      </c>
      <c r="U51">
        <v>0.2473924448790069</v>
      </c>
      <c r="V51">
        <v>4.903709657854845</v>
      </c>
      <c r="W51">
        <v>0.6429600000000001</v>
      </c>
      <c r="X51">
        <v>12.422450178885889</v>
      </c>
    </row>
    <row r="52" spans="1:24" ht="12.75">
      <c r="A52" t="s">
        <v>9</v>
      </c>
      <c r="B52">
        <v>20021204</v>
      </c>
      <c r="C52">
        <f t="shared" si="0"/>
        <v>2002</v>
      </c>
      <c r="D52">
        <v>50.81391</v>
      </c>
      <c r="E52">
        <v>6.1496</v>
      </c>
      <c r="F52">
        <v>1.4838</v>
      </c>
      <c r="G52">
        <v>4.6658</v>
      </c>
      <c r="H52">
        <v>3</v>
      </c>
      <c r="I52">
        <v>1</v>
      </c>
      <c r="K52">
        <v>0.055078604340554206</v>
      </c>
      <c r="L52">
        <v>0.13863800320504785</v>
      </c>
      <c r="M52">
        <v>1.900500298854541</v>
      </c>
      <c r="N52">
        <v>0.20197951902766662</v>
      </c>
      <c r="O52">
        <v>1.7113864965498182</v>
      </c>
      <c r="P52">
        <v>4.007582921977628</v>
      </c>
      <c r="R52">
        <v>0.41993428347803663</v>
      </c>
      <c r="S52">
        <v>0.8374857589275316</v>
      </c>
      <c r="T52">
        <v>5.8710824379821425</v>
      </c>
      <c r="U52">
        <v>0.2899531493175375</v>
      </c>
      <c r="V52">
        <v>11.845700864085446</v>
      </c>
      <c r="W52">
        <v>0.89028</v>
      </c>
      <c r="X52">
        <v>20.154436493790694</v>
      </c>
    </row>
    <row r="53" spans="1:24" ht="12.75">
      <c r="A53" t="s">
        <v>9</v>
      </c>
      <c r="B53">
        <v>20021207</v>
      </c>
      <c r="C53">
        <f t="shared" si="0"/>
        <v>2002</v>
      </c>
      <c r="D53">
        <v>44.51516</v>
      </c>
      <c r="E53">
        <v>4.5599</v>
      </c>
      <c r="F53">
        <v>0.681</v>
      </c>
      <c r="G53">
        <v>3.8789</v>
      </c>
      <c r="H53">
        <v>3</v>
      </c>
      <c r="I53">
        <v>0.9911504424778761</v>
      </c>
      <c r="K53">
        <v>0.041667101346728054</v>
      </c>
      <c r="L53">
        <v>0.10433219007908388</v>
      </c>
      <c r="M53">
        <v>2.0037777251986477</v>
      </c>
      <c r="N53">
        <v>0.14299988628272003</v>
      </c>
      <c r="O53">
        <v>1.081798277690028</v>
      </c>
      <c r="P53">
        <v>3.374575180597208</v>
      </c>
      <c r="R53">
        <v>0.31768133121996456</v>
      </c>
      <c r="S53">
        <v>0.6302508790444814</v>
      </c>
      <c r="T53">
        <v>6.190130156319432</v>
      </c>
      <c r="U53">
        <v>0.20528451389195002</v>
      </c>
      <c r="V53">
        <v>7.487881211306423</v>
      </c>
      <c r="W53">
        <v>0.4086</v>
      </c>
      <c r="X53">
        <v>15.23982809178225</v>
      </c>
    </row>
    <row r="54" spans="1:24" ht="12.75">
      <c r="A54" t="s">
        <v>9</v>
      </c>
      <c r="B54">
        <v>20021210</v>
      </c>
      <c r="C54">
        <f t="shared" si="0"/>
        <v>2002</v>
      </c>
      <c r="D54">
        <v>44.2972</v>
      </c>
      <c r="E54">
        <v>5.3589</v>
      </c>
      <c r="F54">
        <v>0.6805</v>
      </c>
      <c r="G54">
        <v>4.6784</v>
      </c>
      <c r="H54">
        <v>3</v>
      </c>
      <c r="I54">
        <v>0.9823008849557522</v>
      </c>
      <c r="K54">
        <v>0.03782443246385749</v>
      </c>
      <c r="L54">
        <v>0.23321950952983767</v>
      </c>
      <c r="M54">
        <v>0.9394612220744085</v>
      </c>
      <c r="N54">
        <v>0.16805601850696927</v>
      </c>
      <c r="O54">
        <v>1.4582538850666351</v>
      </c>
      <c r="P54">
        <v>2.836815067641708</v>
      </c>
      <c r="R54">
        <v>0.2883837768739214</v>
      </c>
      <c r="S54">
        <v>1.4088346154728173</v>
      </c>
      <c r="T54">
        <v>2.9022117415138875</v>
      </c>
      <c r="U54">
        <v>0.24125402447951877</v>
      </c>
      <c r="V54">
        <v>10.093593318174785</v>
      </c>
      <c r="W54">
        <v>0.4083</v>
      </c>
      <c r="X54">
        <v>15.34257747651493</v>
      </c>
    </row>
    <row r="55" spans="1:24" ht="12.75">
      <c r="A55" t="s">
        <v>9</v>
      </c>
      <c r="B55">
        <v>20030103</v>
      </c>
      <c r="C55">
        <f t="shared" si="0"/>
        <v>2003</v>
      </c>
      <c r="D55">
        <v>27.55207</v>
      </c>
      <c r="E55">
        <v>2.008</v>
      </c>
      <c r="F55">
        <v>0.2961</v>
      </c>
      <c r="G55">
        <v>1.7119</v>
      </c>
      <c r="H55">
        <v>3.07</v>
      </c>
      <c r="I55">
        <v>0.9207920792079208</v>
      </c>
      <c r="K55">
        <v>0.03267004291199829</v>
      </c>
      <c r="L55">
        <v>0.09250603426225674</v>
      </c>
      <c r="M55">
        <v>0.741137817845827</v>
      </c>
      <c r="N55">
        <v>0.0786274458799336</v>
      </c>
      <c r="O55">
        <v>0.6767165998201886</v>
      </c>
      <c r="P55">
        <v>1.6216579407202043</v>
      </c>
      <c r="R55">
        <v>0.25290919541984463</v>
      </c>
      <c r="S55">
        <v>0.569263468640372</v>
      </c>
      <c r="T55">
        <v>2.290599463876829</v>
      </c>
      <c r="U55">
        <v>0.11365208891191253</v>
      </c>
      <c r="V55">
        <v>4.776583996603134</v>
      </c>
      <c r="W55">
        <v>0.17765999999999998</v>
      </c>
      <c r="X55">
        <v>8.18066821345209</v>
      </c>
    </row>
    <row r="56" spans="1:24" ht="12.75">
      <c r="A56" t="s">
        <v>9</v>
      </c>
      <c r="B56">
        <v>20030112</v>
      </c>
      <c r="C56">
        <f t="shared" si="0"/>
        <v>2003</v>
      </c>
      <c r="D56">
        <v>37.56932</v>
      </c>
      <c r="E56">
        <v>3.8069</v>
      </c>
      <c r="F56">
        <v>0.8131</v>
      </c>
      <c r="G56">
        <v>2.9938</v>
      </c>
      <c r="H56">
        <v>3.07</v>
      </c>
      <c r="I56">
        <v>0.9702970297029703</v>
      </c>
      <c r="K56">
        <v>0.015370675531482258</v>
      </c>
      <c r="L56">
        <v>0.09263969163687916</v>
      </c>
      <c r="M56">
        <v>2.2264041665601656E-05</v>
      </c>
      <c r="N56">
        <v>0.04048742125092524</v>
      </c>
      <c r="O56">
        <v>2.0493084940636708</v>
      </c>
      <c r="P56">
        <v>2.1978285465246232</v>
      </c>
      <c r="R56">
        <v>0.1189892891233088</v>
      </c>
      <c r="S56">
        <v>0.5700859691539193</v>
      </c>
      <c r="T56">
        <v>6.881041646368563E-05</v>
      </c>
      <c r="U56">
        <v>0.05852256738506814</v>
      </c>
      <c r="V56">
        <v>14.464983065951634</v>
      </c>
      <c r="W56">
        <v>0.48786</v>
      </c>
      <c r="X56">
        <v>15.700509702030393</v>
      </c>
    </row>
    <row r="57" spans="1:24" ht="12.75">
      <c r="A57" t="s">
        <v>9</v>
      </c>
      <c r="B57">
        <v>20030118</v>
      </c>
      <c r="C57">
        <f t="shared" si="0"/>
        <v>2003</v>
      </c>
      <c r="D57">
        <v>33.10764</v>
      </c>
      <c r="E57">
        <v>3.2212</v>
      </c>
      <c r="F57">
        <v>0.4059</v>
      </c>
      <c r="G57">
        <v>2.8153</v>
      </c>
      <c r="H57">
        <v>3.07</v>
      </c>
      <c r="I57">
        <v>0.9504950495049505</v>
      </c>
      <c r="K57">
        <v>0.03234316380297949</v>
      </c>
      <c r="L57">
        <v>0.055909131988283955</v>
      </c>
      <c r="M57">
        <v>0.507456918535975</v>
      </c>
      <c r="N57">
        <v>0.029213195845441232</v>
      </c>
      <c r="O57">
        <v>0.6479206416682427</v>
      </c>
      <c r="P57">
        <v>1.2728430518409224</v>
      </c>
      <c r="R57">
        <v>0.2503787202477064</v>
      </c>
      <c r="S57">
        <v>0.3440535167045703</v>
      </c>
      <c r="T57">
        <v>1.5683730037115613</v>
      </c>
      <c r="U57">
        <v>0.042226231495515604</v>
      </c>
      <c r="V57">
        <v>4.573328582280525</v>
      </c>
      <c r="W57">
        <v>0.24353999999999998</v>
      </c>
      <c r="X57">
        <v>7.021900054439879</v>
      </c>
    </row>
    <row r="58" spans="1:24" ht="12.75">
      <c r="A58" t="s">
        <v>9</v>
      </c>
      <c r="B58">
        <v>20030121</v>
      </c>
      <c r="C58">
        <f t="shared" si="0"/>
        <v>2003</v>
      </c>
      <c r="D58">
        <v>50.53102</v>
      </c>
      <c r="E58">
        <v>4.7347</v>
      </c>
      <c r="F58">
        <v>0.7293</v>
      </c>
      <c r="G58">
        <v>4.0054</v>
      </c>
      <c r="H58">
        <v>3.07</v>
      </c>
      <c r="I58">
        <v>0.9900990099009901</v>
      </c>
      <c r="K58">
        <v>0.027335922403090164</v>
      </c>
      <c r="L58">
        <v>0.1418911732666124</v>
      </c>
      <c r="M58">
        <v>0.7283084974961802</v>
      </c>
      <c r="N58">
        <v>0.07450140512158633</v>
      </c>
      <c r="O58">
        <v>1.1394828599895819</v>
      </c>
      <c r="P58">
        <v>2.111519858277051</v>
      </c>
      <c r="R58">
        <v>0.21161607163012958</v>
      </c>
      <c r="S58">
        <v>0.8731696489572689</v>
      </c>
      <c r="T58">
        <v>2.250948492617232</v>
      </c>
      <c r="U58">
        <v>0.10768810081750166</v>
      </c>
      <c r="V58">
        <v>8.043005882929469</v>
      </c>
      <c r="W58">
        <v>0.43757999999999997</v>
      </c>
      <c r="X58">
        <v>11.9240081969516</v>
      </c>
    </row>
    <row r="59" spans="1:24" ht="12.75">
      <c r="A59" t="s">
        <v>9</v>
      </c>
      <c r="B59">
        <v>20030412</v>
      </c>
      <c r="C59">
        <f t="shared" si="0"/>
        <v>2003</v>
      </c>
      <c r="D59">
        <v>25.33012</v>
      </c>
      <c r="E59">
        <v>19.9601</v>
      </c>
      <c r="F59">
        <v>13.8837</v>
      </c>
      <c r="G59">
        <v>6.0764</v>
      </c>
      <c r="H59">
        <v>2</v>
      </c>
      <c r="I59">
        <v>0.8811881188118812</v>
      </c>
      <c r="K59">
        <v>1.0355551194880261</v>
      </c>
      <c r="L59">
        <v>0.2703535631395571</v>
      </c>
      <c r="M59">
        <v>0.5614714317727777</v>
      </c>
      <c r="N59">
        <v>1.9470465769058065</v>
      </c>
      <c r="O59">
        <v>1.0544618089697575</v>
      </c>
      <c r="P59">
        <v>4.868888500275925</v>
      </c>
      <c r="R59">
        <v>6.16382159118005</v>
      </c>
      <c r="S59">
        <v>1.1967698222903715</v>
      </c>
      <c r="T59">
        <v>1.7231038820279376</v>
      </c>
      <c r="U59">
        <v>2.5199117517069736</v>
      </c>
      <c r="V59">
        <v>5.238367880599214</v>
      </c>
      <c r="W59">
        <v>8.330219999999999</v>
      </c>
      <c r="X59">
        <v>25.172194927804547</v>
      </c>
    </row>
    <row r="60" spans="1:24" ht="12.75">
      <c r="A60" t="s">
        <v>9</v>
      </c>
      <c r="B60">
        <v>20030530</v>
      </c>
      <c r="C60">
        <f t="shared" si="0"/>
        <v>2003</v>
      </c>
      <c r="D60">
        <v>25.98815</v>
      </c>
      <c r="E60">
        <v>17.905</v>
      </c>
      <c r="F60">
        <v>11.5393</v>
      </c>
      <c r="G60">
        <v>6.3657</v>
      </c>
      <c r="H60">
        <v>2</v>
      </c>
      <c r="I60">
        <v>0.9108910891089109</v>
      </c>
      <c r="K60">
        <v>0.36599949627822426</v>
      </c>
      <c r="L60">
        <v>0.0643181983218398</v>
      </c>
      <c r="M60">
        <v>1.8880622867508527</v>
      </c>
      <c r="N60">
        <v>1.3342416261798427</v>
      </c>
      <c r="O60">
        <v>2.0218948036803486</v>
      </c>
      <c r="P60">
        <v>5.674516411211108</v>
      </c>
      <c r="R60">
        <v>2.178498811957084</v>
      </c>
      <c r="S60">
        <v>0.28471634655664185</v>
      </c>
      <c r="T60">
        <v>5.7942884921837505</v>
      </c>
      <c r="U60">
        <v>1.726805713487491</v>
      </c>
      <c r="V60">
        <v>10.04439298555322</v>
      </c>
      <c r="W60">
        <v>6.92358</v>
      </c>
      <c r="X60">
        <v>26.952282349738187</v>
      </c>
    </row>
    <row r="61" spans="1:24" ht="12.75">
      <c r="A61" t="s">
        <v>9</v>
      </c>
      <c r="B61">
        <v>20030608</v>
      </c>
      <c r="C61">
        <f t="shared" si="0"/>
        <v>2003</v>
      </c>
      <c r="D61">
        <v>20.67787</v>
      </c>
      <c r="E61">
        <v>10.4167</v>
      </c>
      <c r="F61">
        <v>5.609</v>
      </c>
      <c r="G61">
        <v>4.8077</v>
      </c>
      <c r="H61">
        <v>1.76</v>
      </c>
      <c r="I61">
        <v>0.8217821782178217</v>
      </c>
      <c r="K61">
        <v>0.14457305931040648</v>
      </c>
      <c r="L61">
        <v>0.0704828294966418</v>
      </c>
      <c r="M61">
        <v>2.95912885711788</v>
      </c>
      <c r="N61">
        <v>0.7598016158385114</v>
      </c>
      <c r="O61">
        <v>1.1828814346245877</v>
      </c>
      <c r="P61">
        <v>5.116867796388028</v>
      </c>
      <c r="R61">
        <v>0.8025093135677099</v>
      </c>
      <c r="S61">
        <v>0.2847008724915814</v>
      </c>
      <c r="T61">
        <v>9.066859886399639</v>
      </c>
      <c r="U61">
        <v>0.95757975728908</v>
      </c>
      <c r="V61">
        <v>5.321640604336771</v>
      </c>
      <c r="W61">
        <v>3.3653999999999997</v>
      </c>
      <c r="X61">
        <v>19.798690434084783</v>
      </c>
    </row>
    <row r="62" spans="1:24" ht="12.75">
      <c r="A62" t="s">
        <v>9</v>
      </c>
      <c r="B62">
        <v>20030614</v>
      </c>
      <c r="C62">
        <f t="shared" si="0"/>
        <v>2003</v>
      </c>
      <c r="D62">
        <v>34.27952</v>
      </c>
      <c r="E62">
        <v>13.1777</v>
      </c>
      <c r="F62">
        <v>4.5053</v>
      </c>
      <c r="G62">
        <v>8.6724</v>
      </c>
      <c r="H62">
        <v>1.76</v>
      </c>
      <c r="I62">
        <v>0.9603960396039604</v>
      </c>
      <c r="K62">
        <v>0.15672329243020508</v>
      </c>
      <c r="L62">
        <v>0.15505516374829226</v>
      </c>
      <c r="M62">
        <v>6.46748678802783</v>
      </c>
      <c r="N62">
        <v>0.847492908146243</v>
      </c>
      <c r="O62">
        <v>1.8836680268179637</v>
      </c>
      <c r="P62">
        <v>9.510426179170533</v>
      </c>
      <c r="R62">
        <v>0.8699539349042619</v>
      </c>
      <c r="S62">
        <v>0.6263133974433749</v>
      </c>
      <c r="T62">
        <v>19.816574186398537</v>
      </c>
      <c r="U62">
        <v>1.0680972985182247</v>
      </c>
      <c r="V62">
        <v>8.474394781406636</v>
      </c>
      <c r="W62">
        <v>2.70318</v>
      </c>
      <c r="X62">
        <v>33.558513598671034</v>
      </c>
    </row>
    <row r="63" spans="1:24" ht="12.75">
      <c r="A63" t="s">
        <v>9</v>
      </c>
      <c r="B63">
        <v>20030617</v>
      </c>
      <c r="C63">
        <f t="shared" si="0"/>
        <v>2003</v>
      </c>
      <c r="D63">
        <v>20.59892</v>
      </c>
      <c r="E63">
        <v>9.782</v>
      </c>
      <c r="F63">
        <v>4.4697</v>
      </c>
      <c r="G63">
        <v>5.3123</v>
      </c>
      <c r="H63">
        <v>1.76</v>
      </c>
      <c r="I63">
        <v>0.8118811881188119</v>
      </c>
      <c r="K63">
        <v>0.2220675824871151</v>
      </c>
      <c r="L63">
        <v>0.0660507005174172</v>
      </c>
      <c r="M63">
        <v>3.0765213309054977</v>
      </c>
      <c r="N63">
        <v>1.1009496975875757</v>
      </c>
      <c r="O63">
        <v>1.4710726811332024</v>
      </c>
      <c r="P63">
        <v>5.936661992630809</v>
      </c>
      <c r="R63">
        <v>1.232672975431376</v>
      </c>
      <c r="S63">
        <v>0.26679820036005764</v>
      </c>
      <c r="T63">
        <v>9.426553959535356</v>
      </c>
      <c r="U63">
        <v>1.387529484311424</v>
      </c>
      <c r="V63">
        <v>6.6181781898821965</v>
      </c>
      <c r="W63">
        <v>2.6818199999999996</v>
      </c>
      <c r="X63">
        <v>21.613552809520407</v>
      </c>
    </row>
    <row r="64" spans="1:24" ht="12.75">
      <c r="A64" t="s">
        <v>9</v>
      </c>
      <c r="B64">
        <v>20030720</v>
      </c>
      <c r="C64">
        <f t="shared" si="0"/>
        <v>2003</v>
      </c>
      <c r="D64">
        <v>27.98732</v>
      </c>
      <c r="E64">
        <v>14.5582</v>
      </c>
      <c r="F64">
        <v>7.6494</v>
      </c>
      <c r="G64">
        <v>6.9088</v>
      </c>
      <c r="H64">
        <v>1.42</v>
      </c>
      <c r="I64">
        <v>0.9306930693069307</v>
      </c>
      <c r="K64">
        <v>0.20014250784360307</v>
      </c>
      <c r="L64">
        <v>0.017250627756691766</v>
      </c>
      <c r="M64">
        <v>4.7824855303405585</v>
      </c>
      <c r="N64">
        <v>1.2921022374824362</v>
      </c>
      <c r="O64">
        <v>1.6527752542936447</v>
      </c>
      <c r="P64">
        <v>7.9447561577169346</v>
      </c>
      <c r="R64">
        <v>0.997186702393204</v>
      </c>
      <c r="S64">
        <v>0.06021316814568784</v>
      </c>
      <c r="T64">
        <v>14.62063438253304</v>
      </c>
      <c r="U64">
        <v>1.566349125428732</v>
      </c>
      <c r="V64">
        <v>6.337662197179363</v>
      </c>
      <c r="W64">
        <v>4.58964</v>
      </c>
      <c r="X64">
        <v>28.171685575680026</v>
      </c>
    </row>
    <row r="65" spans="1:24" ht="12.75">
      <c r="A65" t="s">
        <v>9</v>
      </c>
      <c r="B65">
        <v>20030801</v>
      </c>
      <c r="C65">
        <f t="shared" si="0"/>
        <v>2003</v>
      </c>
      <c r="D65">
        <v>41.66203</v>
      </c>
      <c r="E65">
        <v>15.6673</v>
      </c>
      <c r="F65">
        <v>6.0309</v>
      </c>
      <c r="G65">
        <v>9.6364</v>
      </c>
      <c r="H65">
        <v>1.4</v>
      </c>
      <c r="I65">
        <v>0.9801980198019802</v>
      </c>
      <c r="K65">
        <v>0.2365932072029989</v>
      </c>
      <c r="L65">
        <v>0.1232535350185559</v>
      </c>
      <c r="M65">
        <v>8.527025938275594</v>
      </c>
      <c r="N65">
        <v>1.1209077393510098</v>
      </c>
      <c r="O65">
        <v>0.32649319138221417</v>
      </c>
      <c r="P65">
        <v>10.334273611230373</v>
      </c>
      <c r="R65">
        <v>1.17088599733822</v>
      </c>
      <c r="S65">
        <v>0.42623647319929076</v>
      </c>
      <c r="T65">
        <v>26.06467968856833</v>
      </c>
      <c r="U65">
        <v>1.355650375377109</v>
      </c>
      <c r="V65">
        <v>1.2391983927560644</v>
      </c>
      <c r="W65">
        <v>3.61854</v>
      </c>
      <c r="X65">
        <v>33.87519092723902</v>
      </c>
    </row>
    <row r="66" spans="1:24" ht="12.75">
      <c r="A66" t="s">
        <v>9</v>
      </c>
      <c r="B66">
        <v>20030810</v>
      </c>
      <c r="C66">
        <f aca="true" t="shared" si="1" ref="C66:C129">INT(B66/10000)</f>
        <v>2003</v>
      </c>
      <c r="D66">
        <v>25.83259</v>
      </c>
      <c r="E66">
        <v>9.8728</v>
      </c>
      <c r="F66">
        <v>4.5433</v>
      </c>
      <c r="G66">
        <v>5.3295</v>
      </c>
      <c r="H66">
        <v>1.4</v>
      </c>
      <c r="I66">
        <v>0.900990099009901</v>
      </c>
      <c r="K66">
        <v>0.2263453894765252</v>
      </c>
      <c r="L66">
        <v>0.0706253133016638</v>
      </c>
      <c r="M66">
        <v>4.323676611953951</v>
      </c>
      <c r="N66">
        <v>0.5304392498732419</v>
      </c>
      <c r="O66">
        <v>1.2323032989776193</v>
      </c>
      <c r="P66">
        <v>6.383389863583002</v>
      </c>
      <c r="R66">
        <v>1.1201701444992702</v>
      </c>
      <c r="S66">
        <v>0.24423708785118492</v>
      </c>
      <c r="T66">
        <v>13.216242894450989</v>
      </c>
      <c r="U66">
        <v>0.6415248489779861</v>
      </c>
      <c r="V66">
        <v>4.677182580795005</v>
      </c>
      <c r="W66">
        <v>2.7259800000000003</v>
      </c>
      <c r="X66">
        <v>22.625337556574436</v>
      </c>
    </row>
    <row r="67" spans="1:24" ht="12.75">
      <c r="A67" t="s">
        <v>9</v>
      </c>
      <c r="B67">
        <v>20030816</v>
      </c>
      <c r="C67">
        <f t="shared" si="1"/>
        <v>2003</v>
      </c>
      <c r="D67">
        <v>24.00117</v>
      </c>
      <c r="E67">
        <v>21.3353</v>
      </c>
      <c r="F67">
        <v>14.9777</v>
      </c>
      <c r="G67">
        <v>6.3576</v>
      </c>
      <c r="H67">
        <v>1.4</v>
      </c>
      <c r="I67">
        <v>0.8613861386138614</v>
      </c>
      <c r="K67">
        <v>0.5890550734999943</v>
      </c>
      <c r="L67">
        <v>0.03780738415734565</v>
      </c>
      <c r="M67">
        <v>2.345054416852651</v>
      </c>
      <c r="N67">
        <v>1.8242994495835452</v>
      </c>
      <c r="O67">
        <v>0.9196327852816435</v>
      </c>
      <c r="P67">
        <v>5.7158491093751795</v>
      </c>
      <c r="R67">
        <v>2.9151992374421685</v>
      </c>
      <c r="S67">
        <v>0.13074583282087318</v>
      </c>
      <c r="T67">
        <v>7.1681607010436235</v>
      </c>
      <c r="U67">
        <v>2.206347718733822</v>
      </c>
      <c r="V67">
        <v>3.49044788536707</v>
      </c>
      <c r="W67">
        <v>8.98662</v>
      </c>
      <c r="X67">
        <v>24.897521375407557</v>
      </c>
    </row>
    <row r="68" spans="1:24" ht="12.75">
      <c r="A68" t="s">
        <v>9</v>
      </c>
      <c r="B68">
        <v>20030819</v>
      </c>
      <c r="C68">
        <f t="shared" si="1"/>
        <v>2003</v>
      </c>
      <c r="D68">
        <v>68.26608</v>
      </c>
      <c r="E68">
        <v>25.5986</v>
      </c>
      <c r="F68">
        <v>6.3682</v>
      </c>
      <c r="G68">
        <v>19.2304</v>
      </c>
      <c r="H68">
        <v>1.4</v>
      </c>
      <c r="I68">
        <v>1</v>
      </c>
      <c r="K68">
        <v>0.16617230590312806</v>
      </c>
      <c r="L68">
        <v>0.06624362106757975</v>
      </c>
      <c r="M68">
        <v>15.235866062292967</v>
      </c>
      <c r="N68">
        <v>1.4378579880811952</v>
      </c>
      <c r="O68">
        <v>1.5022702330060536</v>
      </c>
      <c r="P68">
        <v>18.408410210350926</v>
      </c>
      <c r="R68">
        <v>0.82237705988082</v>
      </c>
      <c r="S68">
        <v>0.22908428071896328</v>
      </c>
      <c r="T68">
        <v>46.571685317507495</v>
      </c>
      <c r="U68">
        <v>1.7389769495300529</v>
      </c>
      <c r="V68">
        <v>5.701836691739943</v>
      </c>
      <c r="W68">
        <v>3.8209199999999996</v>
      </c>
      <c r="X68">
        <v>58.88488029937728</v>
      </c>
    </row>
    <row r="69" spans="1:24" ht="12.75">
      <c r="A69" t="s">
        <v>9</v>
      </c>
      <c r="B69">
        <v>20030903</v>
      </c>
      <c r="C69">
        <f t="shared" si="1"/>
        <v>2003</v>
      </c>
      <c r="D69">
        <v>21.99249</v>
      </c>
      <c r="E69">
        <v>10.1657</v>
      </c>
      <c r="F69">
        <v>4.9653</v>
      </c>
      <c r="G69">
        <v>5.2004</v>
      </c>
      <c r="H69">
        <v>1.57</v>
      </c>
      <c r="I69">
        <v>0.8316831683168316</v>
      </c>
      <c r="K69">
        <v>0.19809294429830832</v>
      </c>
      <c r="L69">
        <v>0.0840200518923616</v>
      </c>
      <c r="M69">
        <v>3.259038677056246</v>
      </c>
      <c r="N69">
        <v>0.8171422073298289</v>
      </c>
      <c r="O69">
        <v>1.2656630574159153</v>
      </c>
      <c r="P69">
        <v>5.623956937992661</v>
      </c>
      <c r="R69">
        <v>1.0366591283042141</v>
      </c>
      <c r="S69">
        <v>0.3136141042232297</v>
      </c>
      <c r="T69">
        <v>9.973208583320542</v>
      </c>
      <c r="U69">
        <v>1.0079030585525297</v>
      </c>
      <c r="V69">
        <v>5.224202381207509</v>
      </c>
      <c r="W69">
        <v>2.97918</v>
      </c>
      <c r="X69">
        <v>20.534767255608024</v>
      </c>
    </row>
    <row r="70" spans="1:24" ht="12.75">
      <c r="A70" t="s">
        <v>9</v>
      </c>
      <c r="B70">
        <v>20030906</v>
      </c>
      <c r="C70">
        <f t="shared" si="1"/>
        <v>2003</v>
      </c>
      <c r="D70">
        <v>23.48593</v>
      </c>
      <c r="E70">
        <v>8.4923</v>
      </c>
      <c r="F70">
        <v>1.8694</v>
      </c>
      <c r="G70">
        <v>6.6229</v>
      </c>
      <c r="H70">
        <v>1.57</v>
      </c>
      <c r="I70">
        <v>0.8514851485148515</v>
      </c>
      <c r="K70">
        <v>0.24896416255075235</v>
      </c>
      <c r="L70">
        <v>0.020629889681107665</v>
      </c>
      <c r="M70">
        <v>4.706320175323592</v>
      </c>
      <c r="N70">
        <v>1.354871829971579</v>
      </c>
      <c r="O70">
        <v>0.9838812089405844</v>
      </c>
      <c r="P70">
        <v>7.314667266467615</v>
      </c>
      <c r="R70">
        <v>1.3028781648082943</v>
      </c>
      <c r="S70">
        <v>0.07700333702308523</v>
      </c>
      <c r="T70">
        <v>14.402134316119325</v>
      </c>
      <c r="U70">
        <v>1.6711650054613065</v>
      </c>
      <c r="V70">
        <v>4.06110814758785</v>
      </c>
      <c r="W70">
        <v>1.12164</v>
      </c>
      <c r="X70">
        <v>22.635928970999863</v>
      </c>
    </row>
    <row r="71" spans="1:24" ht="12.75">
      <c r="A71" t="s">
        <v>9</v>
      </c>
      <c r="B71">
        <v>20030930</v>
      </c>
      <c r="C71">
        <f t="shared" si="1"/>
        <v>2003</v>
      </c>
      <c r="D71">
        <v>22.4635</v>
      </c>
      <c r="E71">
        <v>18.9573</v>
      </c>
      <c r="F71">
        <v>13.892</v>
      </c>
      <c r="G71">
        <v>5.0653</v>
      </c>
      <c r="H71">
        <v>1.57</v>
      </c>
      <c r="I71">
        <v>0.8415841584158416</v>
      </c>
      <c r="K71">
        <v>0.22536790532415382</v>
      </c>
      <c r="L71">
        <v>0.30518013565909713</v>
      </c>
      <c r="M71">
        <v>1.7685735187884561</v>
      </c>
      <c r="N71">
        <v>1.416038574547078</v>
      </c>
      <c r="O71">
        <v>0.8831841603212828</v>
      </c>
      <c r="P71">
        <v>4.598344294640068</v>
      </c>
      <c r="R71">
        <v>1.179394334859604</v>
      </c>
      <c r="S71">
        <v>1.1391184927386662</v>
      </c>
      <c r="T71">
        <v>5.4121335601167</v>
      </c>
      <c r="U71">
        <v>1.74661105192218</v>
      </c>
      <c r="V71">
        <v>3.645466908716917</v>
      </c>
      <c r="W71">
        <v>8.335199999999999</v>
      </c>
      <c r="X71">
        <v>21.457924348354066</v>
      </c>
    </row>
    <row r="72" spans="1:24" ht="12.75">
      <c r="A72" t="s">
        <v>9</v>
      </c>
      <c r="B72">
        <v>20031003</v>
      </c>
      <c r="C72">
        <f t="shared" si="1"/>
        <v>2003</v>
      </c>
      <c r="D72">
        <v>25.53325</v>
      </c>
      <c r="E72">
        <v>18.0802</v>
      </c>
      <c r="F72">
        <v>11.4377</v>
      </c>
      <c r="G72">
        <v>6.6425</v>
      </c>
      <c r="H72">
        <v>1.95</v>
      </c>
      <c r="I72">
        <v>0.8910891089108911</v>
      </c>
      <c r="K72">
        <v>0.4572839034109673</v>
      </c>
      <c r="L72">
        <v>0.13136250271852554</v>
      </c>
      <c r="M72">
        <v>2.6550264488299558</v>
      </c>
      <c r="N72">
        <v>2.2314228196490395</v>
      </c>
      <c r="O72">
        <v>1.1597921573721557</v>
      </c>
      <c r="P72">
        <v>6.6348878319806435</v>
      </c>
      <c r="R72">
        <v>2.683610212947454</v>
      </c>
      <c r="S72">
        <v>0.5708985263932864</v>
      </c>
      <c r="T72">
        <v>8.145332720096691</v>
      </c>
      <c r="U72">
        <v>2.8721890652606943</v>
      </c>
      <c r="V72">
        <v>5.648324130882491</v>
      </c>
      <c r="W72">
        <v>6.86262</v>
      </c>
      <c r="X72">
        <v>26.782974655580617</v>
      </c>
    </row>
    <row r="73" spans="1:24" ht="12.75">
      <c r="A73" t="s">
        <v>9</v>
      </c>
      <c r="B73">
        <v>20031102</v>
      </c>
      <c r="C73">
        <f t="shared" si="1"/>
        <v>2003</v>
      </c>
      <c r="D73">
        <v>24.70261</v>
      </c>
      <c r="E73">
        <v>6.9858</v>
      </c>
      <c r="F73">
        <v>3.7807</v>
      </c>
      <c r="G73">
        <v>3.2051</v>
      </c>
      <c r="H73">
        <v>2.73</v>
      </c>
      <c r="I73">
        <v>0.8712871287128713</v>
      </c>
      <c r="K73">
        <v>0.12112395023577785</v>
      </c>
      <c r="L73">
        <v>0.12343132454517629</v>
      </c>
      <c r="M73">
        <v>1.2308880382521696</v>
      </c>
      <c r="N73">
        <v>0.5308011832730969</v>
      </c>
      <c r="O73">
        <v>1.134309008565124</v>
      </c>
      <c r="P73">
        <v>3.1405535048713444</v>
      </c>
      <c r="R73">
        <v>0.868799124966568</v>
      </c>
      <c r="S73">
        <v>0.6918320313962457</v>
      </c>
      <c r="T73">
        <v>3.7957422284934927</v>
      </c>
      <c r="U73">
        <v>0.7417399041127458</v>
      </c>
      <c r="V73">
        <v>7.252940701214467</v>
      </c>
      <c r="W73">
        <v>2.26842</v>
      </c>
      <c r="X73">
        <v>15.619473990183518</v>
      </c>
    </row>
    <row r="74" spans="1:24" ht="12.75">
      <c r="A74" t="s">
        <v>9</v>
      </c>
      <c r="B74">
        <v>20031211</v>
      </c>
      <c r="C74">
        <f t="shared" si="1"/>
        <v>2003</v>
      </c>
      <c r="D74">
        <v>20.46231</v>
      </c>
      <c r="E74">
        <v>2.4388</v>
      </c>
      <c r="F74">
        <v>0.6163</v>
      </c>
      <c r="G74">
        <v>1.8225</v>
      </c>
      <c r="H74">
        <v>3</v>
      </c>
      <c r="I74">
        <v>0.801980198019802</v>
      </c>
      <c r="K74">
        <v>0.025704680032681212</v>
      </c>
      <c r="L74">
        <v>0.11781897572966316</v>
      </c>
      <c r="M74">
        <v>0.5545396857015088</v>
      </c>
      <c r="N74">
        <v>0.09953168496013164</v>
      </c>
      <c r="O74">
        <v>1.096702058658989</v>
      </c>
      <c r="P74">
        <v>1.894297085082974</v>
      </c>
      <c r="R74">
        <v>0.1959794827918032</v>
      </c>
      <c r="S74">
        <v>0.7117219811589778</v>
      </c>
      <c r="T74">
        <v>1.7131006040086139</v>
      </c>
      <c r="U74">
        <v>0.1428834252601525</v>
      </c>
      <c r="V74">
        <v>7.591040685486032</v>
      </c>
      <c r="W74">
        <v>0.36977999999999994</v>
      </c>
      <c r="X74">
        <v>10.72450617870558</v>
      </c>
    </row>
    <row r="75" spans="1:24" ht="12.75">
      <c r="A75" t="s">
        <v>9</v>
      </c>
      <c r="B75">
        <v>20031217</v>
      </c>
      <c r="C75">
        <f t="shared" si="1"/>
        <v>2003</v>
      </c>
      <c r="D75">
        <v>29.65361</v>
      </c>
      <c r="E75">
        <v>5.0316</v>
      </c>
      <c r="F75">
        <v>2.1666</v>
      </c>
      <c r="G75">
        <v>2.865</v>
      </c>
      <c r="H75">
        <v>3</v>
      </c>
      <c r="I75">
        <v>0.9405940594059405</v>
      </c>
      <c r="K75">
        <v>0.06907764888403152</v>
      </c>
      <c r="L75">
        <v>0.22160644896122925</v>
      </c>
      <c r="M75">
        <v>0.621187865164979</v>
      </c>
      <c r="N75">
        <v>0.10527608506354495</v>
      </c>
      <c r="O75">
        <v>0.3297365012303819</v>
      </c>
      <c r="P75">
        <v>1.3468845493041668</v>
      </c>
      <c r="R75">
        <v>0.5266668125630884</v>
      </c>
      <c r="S75">
        <v>1.338682329527182</v>
      </c>
      <c r="T75">
        <v>1.9189921559369678</v>
      </c>
      <c r="U75">
        <v>0.15112984008945274</v>
      </c>
      <c r="V75">
        <v>2.2823365530928994</v>
      </c>
      <c r="W75">
        <v>1.2999599999999998</v>
      </c>
      <c r="X75">
        <v>7.517767691209589</v>
      </c>
    </row>
    <row r="76" spans="1:24" ht="12.75">
      <c r="A76" t="s">
        <v>9</v>
      </c>
      <c r="B76">
        <v>20040119</v>
      </c>
      <c r="C76">
        <f t="shared" si="1"/>
        <v>2004</v>
      </c>
      <c r="D76">
        <v>46.60212</v>
      </c>
      <c r="E76">
        <v>5.911</v>
      </c>
      <c r="F76">
        <v>0.5547</v>
      </c>
      <c r="G76">
        <v>5.3563</v>
      </c>
      <c r="H76">
        <v>3.07</v>
      </c>
      <c r="I76">
        <v>1</v>
      </c>
      <c r="K76">
        <v>0.035897842731280424</v>
      </c>
      <c r="L76">
        <v>0.39261223336021595</v>
      </c>
      <c r="M76">
        <v>0.38346810574505297</v>
      </c>
      <c r="N76">
        <v>0.09451115165642837</v>
      </c>
      <c r="O76">
        <v>3.193270210510246</v>
      </c>
      <c r="P76">
        <v>4.0997595440032235</v>
      </c>
      <c r="R76">
        <v>0.27789662067269477</v>
      </c>
      <c r="S76">
        <v>2.416056461350971</v>
      </c>
      <c r="T76">
        <v>1.1851666670937606</v>
      </c>
      <c r="U76">
        <v>0.13661120097460702</v>
      </c>
      <c r="V76">
        <v>22.539602823996983</v>
      </c>
      <c r="W76">
        <v>0.33281999999999995</v>
      </c>
      <c r="X76">
        <v>26.888153774089016</v>
      </c>
    </row>
    <row r="77" spans="1:24" ht="12.75">
      <c r="A77" t="s">
        <v>9</v>
      </c>
      <c r="B77">
        <v>20040212</v>
      </c>
      <c r="C77">
        <f t="shared" si="1"/>
        <v>2004</v>
      </c>
      <c r="D77">
        <v>31.63811</v>
      </c>
      <c r="E77">
        <v>5.0017</v>
      </c>
      <c r="F77">
        <v>1.0553</v>
      </c>
      <c r="G77">
        <v>3.9464</v>
      </c>
      <c r="H77">
        <v>2.7</v>
      </c>
      <c r="I77">
        <v>0.9553571428571429</v>
      </c>
      <c r="K77">
        <v>0.04877540814510159</v>
      </c>
      <c r="L77">
        <v>0.04795147452373592</v>
      </c>
      <c r="M77">
        <v>0.40417949219186833</v>
      </c>
      <c r="N77">
        <v>0.052335569619036494</v>
      </c>
      <c r="O77">
        <v>1.1638849055138911</v>
      </c>
      <c r="P77">
        <v>1.7171268499936336</v>
      </c>
      <c r="R77">
        <v>0.34741005882423326</v>
      </c>
      <c r="S77">
        <v>0.2664458131893706</v>
      </c>
      <c r="T77">
        <v>1.2461392151305963</v>
      </c>
      <c r="U77">
        <v>0.07291165566638592</v>
      </c>
      <c r="V77">
        <v>7.373830425019217</v>
      </c>
      <c r="W77">
        <v>0.63318</v>
      </c>
      <c r="X77">
        <v>9.939917167829803</v>
      </c>
    </row>
    <row r="78" spans="1:24" ht="12.75">
      <c r="A78" t="s">
        <v>9</v>
      </c>
      <c r="B78">
        <v>20040215</v>
      </c>
      <c r="C78">
        <f t="shared" si="1"/>
        <v>2004</v>
      </c>
      <c r="D78">
        <v>23.68067</v>
      </c>
      <c r="E78">
        <v>3.9269</v>
      </c>
      <c r="F78">
        <v>1.2726</v>
      </c>
      <c r="G78">
        <v>2.6543</v>
      </c>
      <c r="H78">
        <v>2.7</v>
      </c>
      <c r="I78">
        <v>0.8928571428571429</v>
      </c>
      <c r="K78">
        <v>0.02802962083380531</v>
      </c>
      <c r="L78">
        <v>0.19734637454863155</v>
      </c>
      <c r="M78">
        <v>0.4185321196418545</v>
      </c>
      <c r="N78">
        <v>0.08265007709546515</v>
      </c>
      <c r="O78">
        <v>1.7630477891313463</v>
      </c>
      <c r="P78">
        <v>2.4896059812511027</v>
      </c>
      <c r="R78">
        <v>0.19964512021558964</v>
      </c>
      <c r="S78">
        <v>1.0965693082192116</v>
      </c>
      <c r="T78">
        <v>1.2903902774707343</v>
      </c>
      <c r="U78">
        <v>0.11514451845753594</v>
      </c>
      <c r="V78">
        <v>11.169846233652718</v>
      </c>
      <c r="W78">
        <v>0.7635599999999999</v>
      </c>
      <c r="X78">
        <v>14.63515545801579</v>
      </c>
    </row>
    <row r="79" spans="1:24" ht="12.75">
      <c r="A79" t="s">
        <v>9</v>
      </c>
      <c r="B79">
        <v>20040224</v>
      </c>
      <c r="C79">
        <f t="shared" si="1"/>
        <v>2004</v>
      </c>
      <c r="D79">
        <v>20.36439</v>
      </c>
      <c r="E79">
        <v>2.5181</v>
      </c>
      <c r="F79">
        <v>0.431</v>
      </c>
      <c r="G79">
        <v>2.0871</v>
      </c>
      <c r="H79">
        <v>2.7</v>
      </c>
      <c r="I79">
        <v>0.8125</v>
      </c>
      <c r="K79">
        <v>0.024068182371130484</v>
      </c>
      <c r="L79">
        <v>0.08715847835873144</v>
      </c>
      <c r="M79">
        <v>4.043332204313522E-05</v>
      </c>
      <c r="N79">
        <v>0.0469484494860515</v>
      </c>
      <c r="O79">
        <v>1.557097613772698</v>
      </c>
      <c r="P79">
        <v>1.7153131573106546</v>
      </c>
      <c r="R79">
        <v>0.1714291888336878</v>
      </c>
      <c r="S79">
        <v>0.48430234676401873</v>
      </c>
      <c r="T79">
        <v>0.00012466131797710459</v>
      </c>
      <c r="U79">
        <v>0.06540655252088035</v>
      </c>
      <c r="V79">
        <v>9.865042243238289</v>
      </c>
      <c r="W79">
        <v>0.2586</v>
      </c>
      <c r="X79">
        <v>10.844904992674852</v>
      </c>
    </row>
    <row r="80" spans="1:24" ht="12.75">
      <c r="A80" t="s">
        <v>9</v>
      </c>
      <c r="B80">
        <v>20040325</v>
      </c>
      <c r="C80">
        <f t="shared" si="1"/>
        <v>2004</v>
      </c>
      <c r="D80">
        <v>21.5993</v>
      </c>
      <c r="E80">
        <v>12.9438</v>
      </c>
      <c r="F80">
        <v>8.7597</v>
      </c>
      <c r="G80">
        <v>4.1841</v>
      </c>
      <c r="H80">
        <v>2.25</v>
      </c>
      <c r="I80">
        <v>0.8571428571428571</v>
      </c>
      <c r="K80">
        <v>0.38033593051300396</v>
      </c>
      <c r="L80">
        <v>0.3006912653415894</v>
      </c>
      <c r="M80">
        <v>0.8102456491410377</v>
      </c>
      <c r="N80">
        <v>1.4885803688323065</v>
      </c>
      <c r="O80">
        <v>1.4092181290288617</v>
      </c>
      <c r="P80">
        <v>4.389071342856799</v>
      </c>
      <c r="R80">
        <v>2.4228201876970923</v>
      </c>
      <c r="S80">
        <v>1.4524035937232902</v>
      </c>
      <c r="T80">
        <v>2.490685486640601</v>
      </c>
      <c r="U80">
        <v>1.9791513659536353</v>
      </c>
      <c r="V80">
        <v>7.689093554362943</v>
      </c>
      <c r="W80">
        <v>5.25582</v>
      </c>
      <c r="X80">
        <v>21.289974188377563</v>
      </c>
    </row>
    <row r="81" spans="1:24" ht="12.75">
      <c r="A81" t="s">
        <v>9</v>
      </c>
      <c r="B81">
        <v>20040331</v>
      </c>
      <c r="C81">
        <f t="shared" si="1"/>
        <v>2004</v>
      </c>
      <c r="D81">
        <v>22.87352</v>
      </c>
      <c r="E81">
        <v>17.9158</v>
      </c>
      <c r="F81">
        <v>13.1506</v>
      </c>
      <c r="G81">
        <v>4.7652</v>
      </c>
      <c r="H81">
        <v>2.25</v>
      </c>
      <c r="I81">
        <v>0.875</v>
      </c>
      <c r="K81">
        <v>0.5516058688236599</v>
      </c>
      <c r="L81">
        <v>0.2977911524960086</v>
      </c>
      <c r="M81">
        <v>0.8197767999890324</v>
      </c>
      <c r="N81">
        <v>2.0830818304798875</v>
      </c>
      <c r="O81">
        <v>0.7936842528444649</v>
      </c>
      <c r="P81">
        <v>4.5459399046330535</v>
      </c>
      <c r="R81">
        <v>3.5138458594630824</v>
      </c>
      <c r="S81">
        <v>1.4383954238672767</v>
      </c>
      <c r="T81">
        <v>2.5199841309631585</v>
      </c>
      <c r="U81">
        <v>2.7695745130788483</v>
      </c>
      <c r="V81">
        <v>4.330566253040842</v>
      </c>
      <c r="W81">
        <v>7.89036</v>
      </c>
      <c r="X81">
        <v>22.46272618041321</v>
      </c>
    </row>
    <row r="82" spans="1:24" ht="12.75">
      <c r="A82" t="s">
        <v>9</v>
      </c>
      <c r="B82">
        <v>20040403</v>
      </c>
      <c r="C82">
        <f t="shared" si="1"/>
        <v>2004</v>
      </c>
      <c r="D82">
        <v>25.14782</v>
      </c>
      <c r="E82">
        <v>8.8644</v>
      </c>
      <c r="F82">
        <v>4.535</v>
      </c>
      <c r="G82">
        <v>4.3294</v>
      </c>
      <c r="H82">
        <v>2</v>
      </c>
      <c r="I82">
        <v>0.9107142857142857</v>
      </c>
      <c r="K82">
        <v>0.21493089711657595</v>
      </c>
      <c r="L82">
        <v>0.12255372517973097</v>
      </c>
      <c r="M82">
        <v>1.0755386646065555</v>
      </c>
      <c r="N82">
        <v>0.8104722918182148</v>
      </c>
      <c r="O82">
        <v>2.711638698057344</v>
      </c>
      <c r="P82">
        <v>4.935134276778421</v>
      </c>
      <c r="R82">
        <v>1.279309695184378</v>
      </c>
      <c r="S82">
        <v>0.5425066279916534</v>
      </c>
      <c r="T82">
        <v>3.30072866290497</v>
      </c>
      <c r="U82">
        <v>1.048931585309685</v>
      </c>
      <c r="V82">
        <v>13.470910884455616</v>
      </c>
      <c r="W82">
        <v>2.721</v>
      </c>
      <c r="X82">
        <v>22.363387455846304</v>
      </c>
    </row>
    <row r="83" spans="1:24" ht="12.75">
      <c r="A83" t="s">
        <v>9</v>
      </c>
      <c r="B83">
        <v>20040412</v>
      </c>
      <c r="C83">
        <f t="shared" si="1"/>
        <v>2004</v>
      </c>
      <c r="D83">
        <v>21.13111</v>
      </c>
      <c r="E83">
        <v>8.095</v>
      </c>
      <c r="F83">
        <v>2.7066</v>
      </c>
      <c r="G83">
        <v>5.3884</v>
      </c>
      <c r="H83">
        <v>2</v>
      </c>
      <c r="I83">
        <v>0.8214285714285714</v>
      </c>
      <c r="K83">
        <v>0.33948129717679526</v>
      </c>
      <c r="L83">
        <v>0.28085701531507373</v>
      </c>
      <c r="M83">
        <v>0.8399291746559068</v>
      </c>
      <c r="N83">
        <v>2.0398049368115085</v>
      </c>
      <c r="O83">
        <v>1.692544410765225</v>
      </c>
      <c r="P83">
        <v>5.192616834724509</v>
      </c>
      <c r="R83">
        <v>2.020657432870078</v>
      </c>
      <c r="S83">
        <v>1.2432652871459233</v>
      </c>
      <c r="T83">
        <v>2.577664934631647</v>
      </c>
      <c r="U83">
        <v>2.6399617207050965</v>
      </c>
      <c r="V83">
        <v>8.408242197508136</v>
      </c>
      <c r="W83">
        <v>1.6239599999999998</v>
      </c>
      <c r="X83">
        <v>18.51375157286088</v>
      </c>
    </row>
    <row r="84" spans="1:24" ht="12.75">
      <c r="A84" t="s">
        <v>9</v>
      </c>
      <c r="B84">
        <v>20040427</v>
      </c>
      <c r="C84">
        <f t="shared" si="1"/>
        <v>2004</v>
      </c>
      <c r="D84">
        <v>24.9848</v>
      </c>
      <c r="E84">
        <v>13.1101</v>
      </c>
      <c r="F84">
        <v>7.0338</v>
      </c>
      <c r="G84">
        <v>6.0763</v>
      </c>
      <c r="H84">
        <v>2</v>
      </c>
      <c r="I84">
        <v>0.9017857142857143</v>
      </c>
      <c r="K84">
        <v>0.3791167029681107</v>
      </c>
      <c r="L84">
        <v>0.4231516825428104</v>
      </c>
      <c r="M84">
        <v>0.9484473364369606</v>
      </c>
      <c r="N84">
        <v>2.6055585455563186</v>
      </c>
      <c r="O84">
        <v>1.3137721534970694</v>
      </c>
      <c r="P84">
        <v>5.6700464210012695</v>
      </c>
      <c r="R84">
        <v>2.2565749281285403</v>
      </c>
      <c r="S84">
        <v>1.8731588296367978</v>
      </c>
      <c r="T84">
        <v>2.9106971340528673</v>
      </c>
      <c r="U84">
        <v>3.3721728471139363</v>
      </c>
      <c r="V84">
        <v>6.526572885582894</v>
      </c>
      <c r="W84">
        <v>4.22028</v>
      </c>
      <c r="X84">
        <v>21.159456624515034</v>
      </c>
    </row>
    <row r="85" spans="1:24" ht="12.75">
      <c r="A85" t="s">
        <v>9</v>
      </c>
      <c r="B85">
        <v>20040608</v>
      </c>
      <c r="C85">
        <f t="shared" si="1"/>
        <v>2004</v>
      </c>
      <c r="D85">
        <v>19.989979229583977</v>
      </c>
      <c r="E85">
        <v>13.1593</v>
      </c>
      <c r="F85">
        <v>9.0484</v>
      </c>
      <c r="G85">
        <v>4.1109</v>
      </c>
      <c r="H85">
        <v>1.76</v>
      </c>
      <c r="I85">
        <v>0.8035714285714286</v>
      </c>
      <c r="K85">
        <v>0.5670564247804973</v>
      </c>
      <c r="L85">
        <v>0.09821925656805096</v>
      </c>
      <c r="M85">
        <v>0.6767117102076224</v>
      </c>
      <c r="N85">
        <v>2.164154912047413</v>
      </c>
      <c r="O85">
        <v>0.4895390107493871</v>
      </c>
      <c r="P85">
        <v>3.9956813143529706</v>
      </c>
      <c r="R85">
        <v>3.147668482463942</v>
      </c>
      <c r="S85">
        <v>0.39673645680939806</v>
      </c>
      <c r="T85">
        <v>2.073465048735446</v>
      </c>
      <c r="U85">
        <v>2.72748950807021</v>
      </c>
      <c r="V85">
        <v>2.20237684078421</v>
      </c>
      <c r="W85">
        <v>5.4290400000000005</v>
      </c>
      <c r="X85">
        <v>15.976776336863207</v>
      </c>
    </row>
    <row r="86" spans="1:24" ht="12.75">
      <c r="A86" t="s">
        <v>9</v>
      </c>
      <c r="B86">
        <v>20040729</v>
      </c>
      <c r="C86">
        <f t="shared" si="1"/>
        <v>2004</v>
      </c>
      <c r="D86">
        <v>39.36133</v>
      </c>
      <c r="E86">
        <v>15.2778</v>
      </c>
      <c r="F86">
        <v>4.6605</v>
      </c>
      <c r="G86">
        <v>10.6173</v>
      </c>
      <c r="H86">
        <v>1.42</v>
      </c>
      <c r="I86">
        <v>0.9821428571428571</v>
      </c>
      <c r="K86">
        <v>0.21703301357328852</v>
      </c>
      <c r="L86">
        <v>0.009174696124789168</v>
      </c>
      <c r="M86">
        <v>10.309434998617592</v>
      </c>
      <c r="N86">
        <v>1.0686859202290706</v>
      </c>
      <c r="O86">
        <v>0.8215612732060966</v>
      </c>
      <c r="P86">
        <v>12.425889901750837</v>
      </c>
      <c r="R86">
        <v>1.081341677224938</v>
      </c>
      <c r="S86">
        <v>0.03202419808944184</v>
      </c>
      <c r="T86">
        <v>31.51718470427748</v>
      </c>
      <c r="U86">
        <v>1.2955130081427155</v>
      </c>
      <c r="V86">
        <v>3.15032416557451</v>
      </c>
      <c r="W86">
        <v>2.7963</v>
      </c>
      <c r="X86">
        <v>39.87268775330909</v>
      </c>
    </row>
    <row r="87" spans="1:24" ht="12.75">
      <c r="A87" t="s">
        <v>9</v>
      </c>
      <c r="B87">
        <v>20040801</v>
      </c>
      <c r="C87">
        <f t="shared" si="1"/>
        <v>2004</v>
      </c>
      <c r="D87">
        <v>21.13813</v>
      </c>
      <c r="E87">
        <v>14.8068</v>
      </c>
      <c r="F87">
        <v>9.9245</v>
      </c>
      <c r="G87">
        <v>4.8823</v>
      </c>
      <c r="H87">
        <v>1.4</v>
      </c>
      <c r="I87">
        <v>0.8303571428571429</v>
      </c>
      <c r="K87">
        <v>0.5389301065896832</v>
      </c>
      <c r="L87">
        <v>0.05973854186307914</v>
      </c>
      <c r="M87">
        <v>2.141434376009128</v>
      </c>
      <c r="N87">
        <v>1.0858001995650723</v>
      </c>
      <c r="O87">
        <v>1.125351295651137</v>
      </c>
      <c r="P87">
        <v>4.9512545196781</v>
      </c>
      <c r="R87">
        <v>2.66713369673555</v>
      </c>
      <c r="S87">
        <v>0.2065883578426664</v>
      </c>
      <c r="T87">
        <v>6.545752468539419</v>
      </c>
      <c r="U87">
        <v>1.31319054766914</v>
      </c>
      <c r="V87">
        <v>4.271248386384609</v>
      </c>
      <c r="W87">
        <v>5.9547</v>
      </c>
      <c r="X87">
        <v>20.958613457171385</v>
      </c>
    </row>
    <row r="88" spans="1:24" ht="12.75">
      <c r="A88" t="s">
        <v>9</v>
      </c>
      <c r="B88">
        <v>20040813</v>
      </c>
      <c r="C88">
        <f t="shared" si="1"/>
        <v>2004</v>
      </c>
      <c r="D88">
        <v>21.18534</v>
      </c>
      <c r="E88">
        <v>12.6847</v>
      </c>
      <c r="F88">
        <v>7.9746</v>
      </c>
      <c r="G88">
        <v>4.7101</v>
      </c>
      <c r="H88">
        <v>1.4</v>
      </c>
      <c r="I88">
        <v>0.8392857142857143</v>
      </c>
      <c r="K88">
        <v>0.23856919667230872</v>
      </c>
      <c r="L88">
        <v>0.029049043363691605</v>
      </c>
      <c r="M88">
        <v>3.423248387413926</v>
      </c>
      <c r="N88">
        <v>0.8735004081643969</v>
      </c>
      <c r="O88">
        <v>0.6711334735815572</v>
      </c>
      <c r="P88">
        <v>5.23550050919588</v>
      </c>
      <c r="R88">
        <v>1.180665054090756</v>
      </c>
      <c r="S88">
        <v>0.10045766063658207</v>
      </c>
      <c r="T88">
        <v>10.463891321338709</v>
      </c>
      <c r="U88">
        <v>1.0564305291582121</v>
      </c>
      <c r="V88">
        <v>2.547273706585373</v>
      </c>
      <c r="W88">
        <v>4.7847599999999995</v>
      </c>
      <c r="X88">
        <v>20.13347827180963</v>
      </c>
    </row>
    <row r="89" spans="1:24" ht="12.75">
      <c r="A89" t="s">
        <v>9</v>
      </c>
      <c r="B89">
        <v>20040816</v>
      </c>
      <c r="C89">
        <f t="shared" si="1"/>
        <v>2004</v>
      </c>
      <c r="D89">
        <v>21.24847</v>
      </c>
      <c r="E89">
        <v>12.6445</v>
      </c>
      <c r="F89">
        <v>7.6626</v>
      </c>
      <c r="G89">
        <v>4.9819</v>
      </c>
      <c r="H89">
        <v>1.4</v>
      </c>
      <c r="I89">
        <v>0.8482142857142857</v>
      </c>
      <c r="K89">
        <v>0.42965158258748065</v>
      </c>
      <c r="L89">
        <v>0.04165066413705448</v>
      </c>
      <c r="M89">
        <v>2.324370980994832</v>
      </c>
      <c r="N89">
        <v>0.6961013374640271</v>
      </c>
      <c r="O89">
        <v>1.5662869916758397</v>
      </c>
      <c r="P89">
        <v>5.058061556859234</v>
      </c>
      <c r="R89">
        <v>2.126320648564716</v>
      </c>
      <c r="S89">
        <v>0.14403669789684778</v>
      </c>
      <c r="T89">
        <v>7.104937352786503</v>
      </c>
      <c r="U89">
        <v>0.8418802068223634</v>
      </c>
      <c r="V89">
        <v>5.944811021823855</v>
      </c>
      <c r="W89">
        <v>4.59756</v>
      </c>
      <c r="X89">
        <v>20.759545927894287</v>
      </c>
    </row>
    <row r="90" spans="1:24" ht="12.75">
      <c r="A90" t="s">
        <v>9</v>
      </c>
      <c r="B90">
        <v>20040918</v>
      </c>
      <c r="C90">
        <f t="shared" si="1"/>
        <v>2004</v>
      </c>
      <c r="D90">
        <v>25.89391</v>
      </c>
      <c r="E90">
        <v>27.6163</v>
      </c>
      <c r="F90">
        <v>22.4156</v>
      </c>
      <c r="G90">
        <v>5.2007</v>
      </c>
      <c r="H90">
        <v>1.57</v>
      </c>
      <c r="I90">
        <v>0.9196428571428571</v>
      </c>
      <c r="K90">
        <v>0.5943734281354771</v>
      </c>
      <c r="L90">
        <v>0.09514009327722124</v>
      </c>
      <c r="M90">
        <v>0.3774168032271912</v>
      </c>
      <c r="N90">
        <v>3.5035153105966335</v>
      </c>
      <c r="O90">
        <v>0.5901897263708578</v>
      </c>
      <c r="P90">
        <v>5.1606353616073815</v>
      </c>
      <c r="R90">
        <v>3.1104724203111003</v>
      </c>
      <c r="S90">
        <v>0.35512088432264843</v>
      </c>
      <c r="T90">
        <v>1.154959138083853</v>
      </c>
      <c r="U90">
        <v>4.321406684859491</v>
      </c>
      <c r="V90">
        <v>2.4360911506462934</v>
      </c>
      <c r="W90">
        <v>13.44936</v>
      </c>
      <c r="X90">
        <v>24.827410278223386</v>
      </c>
    </row>
    <row r="91" spans="1:24" ht="12.75">
      <c r="A91" t="s">
        <v>9</v>
      </c>
      <c r="B91">
        <v>20041006</v>
      </c>
      <c r="C91">
        <f t="shared" si="1"/>
        <v>2004</v>
      </c>
      <c r="D91">
        <v>22.37126</v>
      </c>
      <c r="E91">
        <v>10.3359</v>
      </c>
      <c r="F91">
        <v>4.3357</v>
      </c>
      <c r="G91">
        <v>6.0002</v>
      </c>
      <c r="H91">
        <v>1.95</v>
      </c>
      <c r="I91">
        <v>0.8660714285714286</v>
      </c>
      <c r="K91">
        <v>0.32041510091441233</v>
      </c>
      <c r="L91">
        <v>0.06463973257211071</v>
      </c>
      <c r="M91">
        <v>3.620998804568068</v>
      </c>
      <c r="N91">
        <v>1.440184702794549</v>
      </c>
      <c r="O91">
        <v>0.8246501397281611</v>
      </c>
      <c r="P91">
        <v>6.270888480577302</v>
      </c>
      <c r="R91">
        <v>1.8803837851771703</v>
      </c>
      <c r="S91">
        <v>0.28092284562320446</v>
      </c>
      <c r="T91">
        <v>11.108830970507698</v>
      </c>
      <c r="U91">
        <v>1.8537422486218085</v>
      </c>
      <c r="V91">
        <v>4.0161431116382005</v>
      </c>
      <c r="W91">
        <v>2.60142</v>
      </c>
      <c r="X91">
        <v>21.741442961568083</v>
      </c>
    </row>
    <row r="92" spans="1:24" ht="12.75">
      <c r="A92" t="s">
        <v>9</v>
      </c>
      <c r="B92">
        <v>20041114</v>
      </c>
      <c r="C92">
        <f t="shared" si="1"/>
        <v>2004</v>
      </c>
      <c r="D92">
        <v>23.41562</v>
      </c>
      <c r="E92">
        <v>2.9412</v>
      </c>
      <c r="F92">
        <v>3.041293286219076</v>
      </c>
      <c r="G92">
        <v>3.5467</v>
      </c>
      <c r="H92">
        <v>2.73</v>
      </c>
      <c r="I92">
        <v>0.8839285714285714</v>
      </c>
      <c r="K92">
        <v>0.016953569223386814</v>
      </c>
      <c r="L92">
        <v>0.12168999591919928</v>
      </c>
      <c r="M92">
        <v>1.3178003947385024</v>
      </c>
      <c r="N92">
        <v>0.019107498273774882</v>
      </c>
      <c r="O92">
        <v>1.7176414512569984</v>
      </c>
      <c r="P92">
        <v>3.193192909411862</v>
      </c>
      <c r="R92">
        <v>0.12160473694646598</v>
      </c>
      <c r="S92">
        <v>0.6820718921035885</v>
      </c>
      <c r="T92">
        <v>4.063757589306893</v>
      </c>
      <c r="U92">
        <v>0.026700757993850105</v>
      </c>
      <c r="V92">
        <v>10.982855198932086</v>
      </c>
      <c r="W92">
        <v>1.8247759717314456</v>
      </c>
      <c r="X92">
        <v>17.70176614701433</v>
      </c>
    </row>
    <row r="93" spans="1:24" ht="12.75">
      <c r="A93" t="s">
        <v>9</v>
      </c>
      <c r="B93">
        <v>20041117</v>
      </c>
      <c r="C93">
        <f t="shared" si="1"/>
        <v>2004</v>
      </c>
      <c r="D93">
        <v>36.02298</v>
      </c>
      <c r="E93">
        <v>4.6433</v>
      </c>
      <c r="F93">
        <v>0.9615</v>
      </c>
      <c r="G93">
        <v>3.6818</v>
      </c>
      <c r="H93">
        <v>2.73</v>
      </c>
      <c r="I93">
        <v>0.9732142857142857</v>
      </c>
      <c r="K93">
        <v>0.0334919704465729</v>
      </c>
      <c r="L93">
        <v>0.23441738222692535</v>
      </c>
      <c r="M93">
        <v>0.6642038216314418</v>
      </c>
      <c r="N93">
        <v>0.09097454529213071</v>
      </c>
      <c r="O93">
        <v>2.6450736245068547</v>
      </c>
      <c r="P93">
        <v>3.6681613441039254</v>
      </c>
      <c r="R93">
        <v>0.24023155256039297</v>
      </c>
      <c r="S93">
        <v>1.3139083967399738</v>
      </c>
      <c r="T93">
        <v>2.0482338082293725</v>
      </c>
      <c r="U93">
        <v>0.1271275434722751</v>
      </c>
      <c r="V93">
        <v>16.912994610844795</v>
      </c>
      <c r="W93">
        <v>0.5769</v>
      </c>
      <c r="X93">
        <v>21.219395911846807</v>
      </c>
    </row>
    <row r="94" spans="1:24" ht="12.75">
      <c r="A94" t="s">
        <v>9</v>
      </c>
      <c r="B94">
        <v>20041123</v>
      </c>
      <c r="C94">
        <f t="shared" si="1"/>
        <v>2004</v>
      </c>
      <c r="D94">
        <v>29.99172</v>
      </c>
      <c r="E94">
        <v>4.8546</v>
      </c>
      <c r="F94">
        <v>1.1911</v>
      </c>
      <c r="G94">
        <v>3.6635</v>
      </c>
      <c r="H94">
        <v>2.73</v>
      </c>
      <c r="I94">
        <v>0.9464285714285714</v>
      </c>
      <c r="K94">
        <v>0.047806332458557095</v>
      </c>
      <c r="L94">
        <v>0.1641085595010184</v>
      </c>
      <c r="M94">
        <v>1.6693489278489222</v>
      </c>
      <c r="N94">
        <v>0.16904357964085942</v>
      </c>
      <c r="O94">
        <v>0.8854235885497795</v>
      </c>
      <c r="P94">
        <v>2.9357309879991367</v>
      </c>
      <c r="R94">
        <v>0.3429057566815288</v>
      </c>
      <c r="S94">
        <v>0.9198277544817793</v>
      </c>
      <c r="T94">
        <v>5.147842876533308</v>
      </c>
      <c r="U94">
        <v>0.23622096654064006</v>
      </c>
      <c r="V94">
        <v>5.661530266194096</v>
      </c>
      <c r="W94">
        <v>0.71466</v>
      </c>
      <c r="X94">
        <v>13.022987620431353</v>
      </c>
    </row>
    <row r="95" spans="1:24" ht="12.75">
      <c r="A95" t="s">
        <v>9</v>
      </c>
      <c r="B95">
        <v>20041205</v>
      </c>
      <c r="C95">
        <f t="shared" si="1"/>
        <v>2004</v>
      </c>
      <c r="D95">
        <v>42.37971</v>
      </c>
      <c r="E95">
        <v>5.1364</v>
      </c>
      <c r="F95">
        <v>0.7923</v>
      </c>
      <c r="G95">
        <v>4.3441</v>
      </c>
      <c r="H95">
        <v>3</v>
      </c>
      <c r="I95">
        <v>0.9910714285714286</v>
      </c>
      <c r="K95">
        <v>0.04377762626926747</v>
      </c>
      <c r="L95">
        <v>0.22653664079871663</v>
      </c>
      <c r="M95">
        <v>1.1280019201540217</v>
      </c>
      <c r="N95">
        <v>0.1825488659325926</v>
      </c>
      <c r="O95">
        <v>1.2737713320363349</v>
      </c>
      <c r="P95">
        <v>2.8546363851909335</v>
      </c>
      <c r="R95">
        <v>0.33377254815838214</v>
      </c>
      <c r="S95">
        <v>1.368464678935155</v>
      </c>
      <c r="T95">
        <v>3.484657312297159</v>
      </c>
      <c r="U95">
        <v>0.26205933570051654</v>
      </c>
      <c r="V95">
        <v>8.816660759547396</v>
      </c>
      <c r="W95">
        <v>0.47537999999999997</v>
      </c>
      <c r="X95">
        <v>14.740994634638609</v>
      </c>
    </row>
    <row r="96" spans="1:24" ht="12.75">
      <c r="A96" t="s">
        <v>9</v>
      </c>
      <c r="B96">
        <v>20041217</v>
      </c>
      <c r="C96">
        <f t="shared" si="1"/>
        <v>2004</v>
      </c>
      <c r="D96">
        <v>32.20419</v>
      </c>
      <c r="E96">
        <v>2.7531</v>
      </c>
      <c r="F96">
        <v>0.4483</v>
      </c>
      <c r="G96">
        <v>2.3048</v>
      </c>
      <c r="H96">
        <v>3</v>
      </c>
      <c r="I96">
        <v>0.9642857142857143</v>
      </c>
      <c r="K96">
        <v>0.03282665058802338</v>
      </c>
      <c r="L96">
        <v>0.21066167526573298</v>
      </c>
      <c r="M96">
        <v>0.3520236931233696</v>
      </c>
      <c r="N96">
        <v>0.027962974472799166</v>
      </c>
      <c r="O96">
        <v>0.8085880338134259</v>
      </c>
      <c r="P96">
        <v>1.432063027263351</v>
      </c>
      <c r="R96">
        <v>0.25027932640471046</v>
      </c>
      <c r="S96">
        <v>1.272567037235313</v>
      </c>
      <c r="T96">
        <v>1.087482134938835</v>
      </c>
      <c r="U96">
        <v>0.04014244885672503</v>
      </c>
      <c r="V96">
        <v>5.59680235302945</v>
      </c>
      <c r="W96">
        <v>0.26898</v>
      </c>
      <c r="X96">
        <v>8.516253300465035</v>
      </c>
    </row>
    <row r="97" spans="1:24" ht="12.75">
      <c r="A97" t="s">
        <v>9</v>
      </c>
      <c r="B97">
        <v>20041226</v>
      </c>
      <c r="C97">
        <f t="shared" si="1"/>
        <v>2004</v>
      </c>
      <c r="D97">
        <v>29.45436</v>
      </c>
      <c r="E97">
        <v>2.5585</v>
      </c>
      <c r="F97">
        <v>1.0319</v>
      </c>
      <c r="G97">
        <v>1.5266</v>
      </c>
      <c r="H97">
        <v>3</v>
      </c>
      <c r="I97">
        <v>0.9375</v>
      </c>
      <c r="K97">
        <v>0.039830902621789635</v>
      </c>
      <c r="L97">
        <v>0.17192625499780148</v>
      </c>
      <c r="M97">
        <v>1.1003867382249346</v>
      </c>
      <c r="N97">
        <v>0.08193655125003668</v>
      </c>
      <c r="O97">
        <v>0.7454361577698179</v>
      </c>
      <c r="P97">
        <v>2.1395166048643803</v>
      </c>
      <c r="R97">
        <v>0.3036816519413712</v>
      </c>
      <c r="S97">
        <v>1.0385737447000356</v>
      </c>
      <c r="T97">
        <v>3.3993476652830203</v>
      </c>
      <c r="U97">
        <v>0.1176246046803967</v>
      </c>
      <c r="V97">
        <v>5.1596841251326415</v>
      </c>
      <c r="W97">
        <v>0.61914</v>
      </c>
      <c r="X97">
        <v>10.638051791737466</v>
      </c>
    </row>
    <row r="98" spans="1:24" ht="12.75">
      <c r="A98" t="s">
        <v>9</v>
      </c>
      <c r="B98">
        <v>20041229</v>
      </c>
      <c r="C98">
        <f t="shared" si="1"/>
        <v>2004</v>
      </c>
      <c r="D98">
        <v>29.29673</v>
      </c>
      <c r="E98">
        <v>6.4165</v>
      </c>
      <c r="F98">
        <v>4.8766</v>
      </c>
      <c r="G98">
        <v>1.5399</v>
      </c>
      <c r="H98">
        <v>3</v>
      </c>
      <c r="I98">
        <v>0.9285714285714286</v>
      </c>
      <c r="K98">
        <v>0.023815928396324976</v>
      </c>
      <c r="L98">
        <v>0.18940258718899716</v>
      </c>
      <c r="M98">
        <v>0.7686831233024216</v>
      </c>
      <c r="N98">
        <v>0.03665816588045908</v>
      </c>
      <c r="O98">
        <v>1.6609607505771156</v>
      </c>
      <c r="P98">
        <v>2.6795205553453183</v>
      </c>
      <c r="R98">
        <v>0.18157912580059982</v>
      </c>
      <c r="S98">
        <v>1.1441449372306005</v>
      </c>
      <c r="T98">
        <v>2.374638924452767</v>
      </c>
      <c r="U98">
        <v>0.052624893337763906</v>
      </c>
      <c r="V98">
        <v>11.496669068026973</v>
      </c>
      <c r="W98">
        <v>2.92596</v>
      </c>
      <c r="X98">
        <v>18.175616948848706</v>
      </c>
    </row>
    <row r="99" spans="1:24" ht="12.75">
      <c r="A99" t="s">
        <v>10</v>
      </c>
      <c r="B99">
        <v>20001120</v>
      </c>
      <c r="C99">
        <f t="shared" si="1"/>
        <v>2000</v>
      </c>
      <c r="D99">
        <v>101.5491</v>
      </c>
      <c r="E99">
        <v>11.069</v>
      </c>
      <c r="F99">
        <v>0.4123</v>
      </c>
      <c r="G99">
        <v>10.6567</v>
      </c>
      <c r="H99">
        <v>3.37</v>
      </c>
      <c r="I99">
        <v>1</v>
      </c>
      <c r="K99">
        <v>0.03441479957106972</v>
      </c>
      <c r="L99">
        <v>0.4294310573128071</v>
      </c>
      <c r="M99">
        <v>2.880587702036164</v>
      </c>
      <c r="N99">
        <v>0.13788111391334185</v>
      </c>
      <c r="O99">
        <v>3.027243634949281</v>
      </c>
      <c r="P99">
        <v>6.5095583077826635</v>
      </c>
      <c r="R99">
        <v>0.28367921845681665</v>
      </c>
      <c r="S99">
        <v>2.8505787389165143</v>
      </c>
      <c r="T99">
        <v>8.920457825060016</v>
      </c>
      <c r="U99">
        <v>0.20514654844472716</v>
      </c>
      <c r="V99">
        <v>23.142176189912494</v>
      </c>
      <c r="W99">
        <v>0.24738</v>
      </c>
      <c r="X99">
        <v>35.64941852079057</v>
      </c>
    </row>
    <row r="100" spans="1:24" ht="12.75">
      <c r="A100" t="s">
        <v>10</v>
      </c>
      <c r="B100">
        <v>20001123</v>
      </c>
      <c r="C100">
        <f t="shared" si="1"/>
        <v>2000</v>
      </c>
      <c r="D100">
        <v>49.65849</v>
      </c>
      <c r="E100">
        <v>6.4454</v>
      </c>
      <c r="F100">
        <v>0.749</v>
      </c>
      <c r="G100">
        <v>5.6964</v>
      </c>
      <c r="H100">
        <v>3.37</v>
      </c>
      <c r="I100">
        <v>0.9117647058823529</v>
      </c>
      <c r="K100">
        <v>0.05542965778882521</v>
      </c>
      <c r="L100">
        <v>0.2234347809725737</v>
      </c>
      <c r="M100">
        <v>2.972545139836465</v>
      </c>
      <c r="N100">
        <v>0.19863939079471882</v>
      </c>
      <c r="O100">
        <v>1.846833293542345</v>
      </c>
      <c r="P100">
        <v>5.296882262934927</v>
      </c>
      <c r="R100">
        <v>0.4569034891047595</v>
      </c>
      <c r="S100">
        <v>1.483168078621154</v>
      </c>
      <c r="T100">
        <v>9.20522695221359</v>
      </c>
      <c r="U100">
        <v>0.29554580935799035</v>
      </c>
      <c r="V100">
        <v>14.118368597468173</v>
      </c>
      <c r="W100">
        <v>0.44939999999999997</v>
      </c>
      <c r="X100">
        <v>26.008612926765668</v>
      </c>
    </row>
    <row r="101" spans="1:24" ht="12.75">
      <c r="A101" t="s">
        <v>10</v>
      </c>
      <c r="B101">
        <v>20001126</v>
      </c>
      <c r="C101">
        <f t="shared" si="1"/>
        <v>2000</v>
      </c>
      <c r="D101">
        <v>66.94825</v>
      </c>
      <c r="E101">
        <v>5.1564</v>
      </c>
      <c r="F101">
        <v>3.041293286219076</v>
      </c>
      <c r="G101">
        <v>5.4874</v>
      </c>
      <c r="H101">
        <v>3.37</v>
      </c>
      <c r="I101">
        <v>0.9411764705882353</v>
      </c>
      <c r="K101">
        <v>0.005332543921565593</v>
      </c>
      <c r="L101">
        <v>0.1707788190458543</v>
      </c>
      <c r="M101">
        <v>1.186362749979866</v>
      </c>
      <c r="N101">
        <v>0.048301046306081126</v>
      </c>
      <c r="O101">
        <v>1.6462886345973093</v>
      </c>
      <c r="P101">
        <v>3.057063793850676</v>
      </c>
      <c r="R101">
        <v>0.043955853612700706</v>
      </c>
      <c r="S101">
        <v>1.1336359174291708</v>
      </c>
      <c r="T101">
        <v>3.6738679641439194</v>
      </c>
      <c r="U101">
        <v>0.07186475837574934</v>
      </c>
      <c r="V101">
        <v>12.585277643812672</v>
      </c>
      <c r="W101">
        <v>1.8247759717314456</v>
      </c>
      <c r="X101">
        <v>19.333378109105656</v>
      </c>
    </row>
    <row r="102" spans="1:24" ht="12.75">
      <c r="A102" t="s">
        <v>10</v>
      </c>
      <c r="B102">
        <v>20001205</v>
      </c>
      <c r="C102">
        <f t="shared" si="1"/>
        <v>2000</v>
      </c>
      <c r="D102">
        <v>47.38005</v>
      </c>
      <c r="E102">
        <v>5.0489</v>
      </c>
      <c r="F102">
        <v>3.041293286219076</v>
      </c>
      <c r="G102">
        <v>5.443</v>
      </c>
      <c r="H102">
        <v>3.8</v>
      </c>
      <c r="I102">
        <v>0.8823529411764706</v>
      </c>
      <c r="K102">
        <v>0.16725489587833503</v>
      </c>
      <c r="L102">
        <v>0.27928086702943195</v>
      </c>
      <c r="M102">
        <v>1.8134342141287243</v>
      </c>
      <c r="N102">
        <v>0.5057760739116923</v>
      </c>
      <c r="O102">
        <v>0.7981631093014583</v>
      </c>
      <c r="P102">
        <v>3.5639091602496418</v>
      </c>
      <c r="R102">
        <v>1.4989279649333858</v>
      </c>
      <c r="S102">
        <v>2.047717956610761</v>
      </c>
      <c r="T102">
        <v>5.631598034025072</v>
      </c>
      <c r="U102">
        <v>0.783257381843804</v>
      </c>
      <c r="V102">
        <v>6.77226018036368</v>
      </c>
      <c r="W102">
        <v>1.8247759717314456</v>
      </c>
      <c r="X102">
        <v>18.558537489508147</v>
      </c>
    </row>
    <row r="103" spans="1:24" ht="12.75">
      <c r="A103" t="s">
        <v>10</v>
      </c>
      <c r="B103">
        <v>20001208</v>
      </c>
      <c r="C103">
        <f t="shared" si="1"/>
        <v>2000</v>
      </c>
      <c r="D103">
        <v>44.54749</v>
      </c>
      <c r="E103">
        <v>2.994</v>
      </c>
      <c r="F103">
        <v>3.041293286219076</v>
      </c>
      <c r="G103">
        <v>3.0973</v>
      </c>
      <c r="H103">
        <v>3.8</v>
      </c>
      <c r="I103">
        <v>0.8529411764705882</v>
      </c>
      <c r="K103">
        <v>0.011824405069008163</v>
      </c>
      <c r="L103">
        <v>0.10613908647374358</v>
      </c>
      <c r="M103">
        <v>0.8550364680088133</v>
      </c>
      <c r="N103">
        <v>0.037642107680350666</v>
      </c>
      <c r="O103">
        <v>0.8122946736399033</v>
      </c>
      <c r="P103">
        <v>1.822936740871819</v>
      </c>
      <c r="R103">
        <v>0.10596958213724998</v>
      </c>
      <c r="S103">
        <v>0.7782234264105263</v>
      </c>
      <c r="T103">
        <v>2.6553054170601267</v>
      </c>
      <c r="U103">
        <v>0.05829350226231099</v>
      </c>
      <c r="V103">
        <v>6.892163780693261</v>
      </c>
      <c r="W103">
        <v>1.8247759717314456</v>
      </c>
      <c r="X103">
        <v>12.314731680294921</v>
      </c>
    </row>
    <row r="104" spans="1:24" ht="12.75">
      <c r="A104" t="s">
        <v>10</v>
      </c>
      <c r="B104">
        <v>20001223</v>
      </c>
      <c r="C104">
        <f t="shared" si="1"/>
        <v>2000</v>
      </c>
      <c r="D104">
        <v>41.32749</v>
      </c>
      <c r="E104">
        <v>4.4379</v>
      </c>
      <c r="F104">
        <v>3.041293286219076</v>
      </c>
      <c r="G104">
        <v>4.5975</v>
      </c>
      <c r="H104">
        <v>3.8</v>
      </c>
      <c r="I104">
        <v>0.8235294117647058</v>
      </c>
      <c r="K104">
        <v>0.03372845854795307</v>
      </c>
      <c r="L104">
        <v>0.7417227740367198</v>
      </c>
      <c r="M104">
        <v>2.3922909122576685</v>
      </c>
      <c r="N104">
        <v>0.020856153642788727</v>
      </c>
      <c r="O104">
        <v>0.6908172754934129</v>
      </c>
      <c r="P104">
        <v>3.879415573978543</v>
      </c>
      <c r="R104">
        <v>0.302272345847498</v>
      </c>
      <c r="S104">
        <v>5.4383927527053775</v>
      </c>
      <c r="T104">
        <v>7.429230513751635</v>
      </c>
      <c r="U104">
        <v>0.03229835719835772</v>
      </c>
      <c r="V104">
        <v>5.861451465510395</v>
      </c>
      <c r="W104">
        <v>1.8247759717314456</v>
      </c>
      <c r="X104">
        <v>20.88842140674471</v>
      </c>
    </row>
    <row r="105" spans="1:24" ht="12.75">
      <c r="A105" t="s">
        <v>10</v>
      </c>
      <c r="B105">
        <v>20001229</v>
      </c>
      <c r="C105">
        <f t="shared" si="1"/>
        <v>2000</v>
      </c>
      <c r="D105">
        <v>80.76285</v>
      </c>
      <c r="E105">
        <v>7.8895</v>
      </c>
      <c r="F105">
        <v>3.041293286219076</v>
      </c>
      <c r="G105">
        <v>7.909</v>
      </c>
      <c r="H105">
        <v>3.8</v>
      </c>
      <c r="I105">
        <v>0.9705882352941176</v>
      </c>
      <c r="K105">
        <v>0.0498737639937339</v>
      </c>
      <c r="L105">
        <v>2.8791815963474873E-06</v>
      </c>
      <c r="M105">
        <v>1.9006400517995263</v>
      </c>
      <c r="N105">
        <v>0.24463595543915162</v>
      </c>
      <c r="O105">
        <v>1.696328272254754</v>
      </c>
      <c r="P105">
        <v>3.8914809226687623</v>
      </c>
      <c r="R105">
        <v>0.4469655681773022</v>
      </c>
      <c r="S105">
        <v>2.1110475335794E-05</v>
      </c>
      <c r="T105">
        <v>5.902414708904208</v>
      </c>
      <c r="U105">
        <v>0.37884931266160027</v>
      </c>
      <c r="V105">
        <v>14.39301851606511</v>
      </c>
      <c r="W105">
        <v>1.8247759717314456</v>
      </c>
      <c r="X105">
        <v>22.946045188015002</v>
      </c>
    </row>
    <row r="106" spans="1:24" ht="12.75">
      <c r="A106" t="s">
        <v>10</v>
      </c>
      <c r="B106">
        <v>20010101</v>
      </c>
      <c r="C106">
        <f t="shared" si="1"/>
        <v>2001</v>
      </c>
      <c r="D106">
        <v>73.1804</v>
      </c>
      <c r="E106">
        <v>7.2321</v>
      </c>
      <c r="F106">
        <v>0.2234</v>
      </c>
      <c r="G106">
        <v>7.0087</v>
      </c>
      <c r="H106">
        <v>3.7</v>
      </c>
      <c r="I106">
        <v>0.9523809523809523</v>
      </c>
      <c r="K106">
        <v>0.035173663611942955</v>
      </c>
      <c r="L106">
        <v>0.14398429818994463</v>
      </c>
      <c r="M106">
        <v>0.7237106256061652</v>
      </c>
      <c r="N106">
        <v>0.18223863730414544</v>
      </c>
      <c r="O106">
        <v>2.0573395470210385</v>
      </c>
      <c r="P106">
        <v>3.142446771733237</v>
      </c>
      <c r="R106">
        <v>0.309342859837473</v>
      </c>
      <c r="S106">
        <v>1.0324678003507608</v>
      </c>
      <c r="T106">
        <v>2.2460038428681193</v>
      </c>
      <c r="U106">
        <v>0.2796436155092825</v>
      </c>
      <c r="V106">
        <v>17.054148849854116</v>
      </c>
      <c r="W106">
        <v>0.13404</v>
      </c>
      <c r="X106">
        <v>21.05564696841975</v>
      </c>
    </row>
    <row r="107" spans="1:24" ht="12.75">
      <c r="A107" t="s">
        <v>10</v>
      </c>
      <c r="B107">
        <v>20010104</v>
      </c>
      <c r="C107">
        <f t="shared" si="1"/>
        <v>2001</v>
      </c>
      <c r="D107">
        <v>85.00294</v>
      </c>
      <c r="E107">
        <v>9.4154</v>
      </c>
      <c r="F107">
        <v>1.1374</v>
      </c>
      <c r="G107">
        <v>8.278</v>
      </c>
      <c r="H107">
        <v>3.7</v>
      </c>
      <c r="I107">
        <v>0.9809523809523809</v>
      </c>
      <c r="K107">
        <v>0.08765930730314221</v>
      </c>
      <c r="L107">
        <v>0.293781431257336</v>
      </c>
      <c r="M107">
        <v>2.411017806885693</v>
      </c>
      <c r="N107">
        <v>0.15416811690681792</v>
      </c>
      <c r="O107">
        <v>2.3257620477884404</v>
      </c>
      <c r="P107">
        <v>5.2723887101414295</v>
      </c>
      <c r="R107">
        <v>0.7709399029823722</v>
      </c>
      <c r="S107">
        <v>2.10661767933903</v>
      </c>
      <c r="T107">
        <v>7.482486877891434</v>
      </c>
      <c r="U107">
        <v>0.23656964431822838</v>
      </c>
      <c r="V107">
        <v>19.279215338935</v>
      </c>
      <c r="W107">
        <v>0.6824399999999999</v>
      </c>
      <c r="X107">
        <v>30.558269443466067</v>
      </c>
    </row>
    <row r="108" spans="1:24" ht="12.75">
      <c r="A108" t="s">
        <v>10</v>
      </c>
      <c r="B108">
        <v>20010107</v>
      </c>
      <c r="C108">
        <f t="shared" si="1"/>
        <v>2001</v>
      </c>
      <c r="D108">
        <v>105.8467</v>
      </c>
      <c r="E108">
        <v>12.2452</v>
      </c>
      <c r="F108">
        <v>0.7997</v>
      </c>
      <c r="G108">
        <v>11.4455</v>
      </c>
      <c r="H108">
        <v>3.7</v>
      </c>
      <c r="I108">
        <v>1</v>
      </c>
      <c r="K108">
        <v>0.06877599517249326</v>
      </c>
      <c r="L108">
        <v>0.22289258596231293</v>
      </c>
      <c r="M108">
        <v>2.442182713617406</v>
      </c>
      <c r="N108">
        <v>0.17461735399862682</v>
      </c>
      <c r="O108">
        <v>2.601675049871849</v>
      </c>
      <c r="P108">
        <v>5.510143698622688</v>
      </c>
      <c r="R108">
        <v>0.604866279201107</v>
      </c>
      <c r="S108">
        <v>1.5982952366056922</v>
      </c>
      <c r="T108">
        <v>7.579205784323719</v>
      </c>
      <c r="U108">
        <v>0.26794882207851933</v>
      </c>
      <c r="V108">
        <v>21.56637372946607</v>
      </c>
      <c r="W108">
        <v>0.47981999999999997</v>
      </c>
      <c r="X108">
        <v>32.0965098516751</v>
      </c>
    </row>
    <row r="109" spans="1:24" ht="12.75">
      <c r="A109" t="s">
        <v>10</v>
      </c>
      <c r="B109">
        <v>20010110</v>
      </c>
      <c r="C109">
        <f t="shared" si="1"/>
        <v>2001</v>
      </c>
      <c r="D109">
        <v>81.63958</v>
      </c>
      <c r="E109">
        <v>7.1098</v>
      </c>
      <c r="F109">
        <v>0.2623</v>
      </c>
      <c r="G109">
        <v>6.8475</v>
      </c>
      <c r="H109">
        <v>3.7</v>
      </c>
      <c r="I109">
        <v>0.9714285714285714</v>
      </c>
      <c r="K109">
        <v>0.03911408091005065</v>
      </c>
      <c r="L109">
        <v>0.1789117441997657</v>
      </c>
      <c r="M109">
        <v>1.6496437626060005</v>
      </c>
      <c r="N109">
        <v>0.09436120781934558</v>
      </c>
      <c r="O109">
        <v>2.4218257966246455</v>
      </c>
      <c r="P109">
        <v>4.383856592159808</v>
      </c>
      <c r="R109">
        <v>0.3439977644103308</v>
      </c>
      <c r="S109">
        <v>1.2829219388017294</v>
      </c>
      <c r="T109">
        <v>5.119596284873086</v>
      </c>
      <c r="U109">
        <v>0.14479645869160773</v>
      </c>
      <c r="V109">
        <v>20.075527971966256</v>
      </c>
      <c r="W109">
        <v>0.15738</v>
      </c>
      <c r="X109">
        <v>27.12422041874301</v>
      </c>
    </row>
    <row r="110" spans="1:24" ht="12.75">
      <c r="A110" t="s">
        <v>10</v>
      </c>
      <c r="B110">
        <v>20010119</v>
      </c>
      <c r="C110">
        <f t="shared" si="1"/>
        <v>2001</v>
      </c>
      <c r="D110">
        <v>97.22878</v>
      </c>
      <c r="E110">
        <v>9.9206</v>
      </c>
      <c r="F110">
        <v>0.1795</v>
      </c>
      <c r="G110">
        <v>9.7411</v>
      </c>
      <c r="H110">
        <v>3.7</v>
      </c>
      <c r="I110">
        <v>0.9904761904761905</v>
      </c>
      <c r="K110">
        <v>0.04547298319160615</v>
      </c>
      <c r="L110">
        <v>0.2835049444349519</v>
      </c>
      <c r="M110">
        <v>1.4168153562605585</v>
      </c>
      <c r="N110">
        <v>0.14251386143148614</v>
      </c>
      <c r="O110">
        <v>1.8818919285677767</v>
      </c>
      <c r="P110">
        <v>3.7701990738863795</v>
      </c>
      <c r="R110">
        <v>0.39992259040814077</v>
      </c>
      <c r="S110">
        <v>2.032928104307427</v>
      </c>
      <c r="T110">
        <v>4.397023647580765</v>
      </c>
      <c r="U110">
        <v>0.21868628991324848</v>
      </c>
      <c r="V110">
        <v>15.599790085989973</v>
      </c>
      <c r="W110">
        <v>0.10769999999999999</v>
      </c>
      <c r="X110">
        <v>22.756050718199557</v>
      </c>
    </row>
    <row r="111" spans="1:24" ht="12.75">
      <c r="A111" t="s">
        <v>10</v>
      </c>
      <c r="B111">
        <v>20010122</v>
      </c>
      <c r="C111">
        <f t="shared" si="1"/>
        <v>2001</v>
      </c>
      <c r="D111">
        <v>79.19175</v>
      </c>
      <c r="E111">
        <v>5.5804</v>
      </c>
      <c r="F111">
        <v>3.041293286219076</v>
      </c>
      <c r="G111">
        <v>5.6789</v>
      </c>
      <c r="H111">
        <v>3.7</v>
      </c>
      <c r="I111">
        <v>0.9619047619047619</v>
      </c>
      <c r="K111">
        <v>0.03284241646144872</v>
      </c>
      <c r="L111">
        <v>0.07540293398510105</v>
      </c>
      <c r="M111">
        <v>1.1032796241861293</v>
      </c>
      <c r="N111">
        <v>0.07741238375184888</v>
      </c>
      <c r="O111">
        <v>2.1338662151051855</v>
      </c>
      <c r="P111">
        <v>3.4228035734897135</v>
      </c>
      <c r="R111">
        <v>0.2888401715625734</v>
      </c>
      <c r="S111">
        <v>0.5406916057533541</v>
      </c>
      <c r="T111">
        <v>3.4239794028236674</v>
      </c>
      <c r="U111">
        <v>0.11878863449483568</v>
      </c>
      <c r="V111">
        <v>17.688510440958595</v>
      </c>
      <c r="W111">
        <v>1.8247759717314456</v>
      </c>
      <c r="X111">
        <v>23.88558622732447</v>
      </c>
    </row>
    <row r="112" spans="1:24" ht="12.75">
      <c r="A112" t="s">
        <v>10</v>
      </c>
      <c r="B112">
        <v>20010125</v>
      </c>
      <c r="C112">
        <f t="shared" si="1"/>
        <v>2001</v>
      </c>
      <c r="D112">
        <v>54.91846</v>
      </c>
      <c r="E112">
        <v>6.6534</v>
      </c>
      <c r="F112">
        <v>0.035</v>
      </c>
      <c r="G112">
        <v>6.6184</v>
      </c>
      <c r="H112">
        <v>3.7</v>
      </c>
      <c r="I112">
        <v>0.9142857142857143</v>
      </c>
      <c r="K112">
        <v>0.030738197888279445</v>
      </c>
      <c r="L112">
        <v>0.1672482468860168</v>
      </c>
      <c r="M112">
        <v>1.1890739571125801</v>
      </c>
      <c r="N112">
        <v>0.11161509003814865</v>
      </c>
      <c r="O112">
        <v>2.202747938547223</v>
      </c>
      <c r="P112">
        <v>3.701423430472248</v>
      </c>
      <c r="R112">
        <v>0.270334138232389</v>
      </c>
      <c r="S112">
        <v>1.1992865315572725</v>
      </c>
      <c r="T112">
        <v>3.6902383116074353</v>
      </c>
      <c r="U112">
        <v>0.17127239198771155</v>
      </c>
      <c r="V112">
        <v>18.25949988522216</v>
      </c>
      <c r="W112">
        <v>0.021</v>
      </c>
      <c r="X112">
        <v>23.61163125860697</v>
      </c>
    </row>
    <row r="113" spans="1:24" ht="12.75">
      <c r="A113" t="s">
        <v>10</v>
      </c>
      <c r="B113">
        <v>20010131</v>
      </c>
      <c r="C113">
        <f t="shared" si="1"/>
        <v>2001</v>
      </c>
      <c r="D113">
        <v>46.32468</v>
      </c>
      <c r="E113">
        <v>4.3247</v>
      </c>
      <c r="F113">
        <v>0.3657</v>
      </c>
      <c r="G113">
        <v>3.959</v>
      </c>
      <c r="H113">
        <v>3.7</v>
      </c>
      <c r="I113">
        <v>0.8571428571428571</v>
      </c>
      <c r="K113">
        <v>0.04533529456369148</v>
      </c>
      <c r="L113">
        <v>0.06830522302519915</v>
      </c>
      <c r="M113">
        <v>1.5055584763261982</v>
      </c>
      <c r="N113">
        <v>0.054227964252564195</v>
      </c>
      <c r="O113">
        <v>1.1319151370105238</v>
      </c>
      <c r="P113">
        <v>2.805342095178177</v>
      </c>
      <c r="R113">
        <v>0.39871165615926263</v>
      </c>
      <c r="S113">
        <v>0.489796069820484</v>
      </c>
      <c r="T113">
        <v>4.672433986524717</v>
      </c>
      <c r="U113">
        <v>0.08321234294562095</v>
      </c>
      <c r="V113">
        <v>9.382918468627041</v>
      </c>
      <c r="W113">
        <v>0.21942</v>
      </c>
      <c r="X113">
        <v>15.246492524077127</v>
      </c>
    </row>
    <row r="114" spans="1:24" ht="12.75">
      <c r="A114" t="s">
        <v>10</v>
      </c>
      <c r="B114">
        <v>20010203</v>
      </c>
      <c r="C114">
        <f t="shared" si="1"/>
        <v>2001</v>
      </c>
      <c r="D114">
        <v>68.8675</v>
      </c>
      <c r="E114">
        <v>5.0316</v>
      </c>
      <c r="F114">
        <v>3.041293286219076</v>
      </c>
      <c r="G114">
        <v>5.1272</v>
      </c>
      <c r="H114">
        <v>3.09</v>
      </c>
      <c r="I114">
        <v>0.9428571428571428</v>
      </c>
      <c r="K114">
        <v>0.049991482515309806</v>
      </c>
      <c r="L114">
        <v>0.08571850928496914</v>
      </c>
      <c r="M114">
        <v>0.6788918561493926</v>
      </c>
      <c r="N114">
        <v>0.06594943593072619</v>
      </c>
      <c r="O114">
        <v>2.164368772010572</v>
      </c>
      <c r="P114">
        <v>3.04492005589097</v>
      </c>
      <c r="R114">
        <v>0.3886717666483726</v>
      </c>
      <c r="S114">
        <v>0.5302616178873591</v>
      </c>
      <c r="T114">
        <v>2.0984947605664517</v>
      </c>
      <c r="U114">
        <v>0.09551307048355667</v>
      </c>
      <c r="V114">
        <v>15.361711228700553</v>
      </c>
      <c r="W114">
        <v>1.8247759717314456</v>
      </c>
      <c r="X114">
        <v>20.299428416017737</v>
      </c>
    </row>
    <row r="115" spans="1:24" ht="12.75">
      <c r="A115" t="s">
        <v>10</v>
      </c>
      <c r="B115">
        <v>20010212</v>
      </c>
      <c r="C115">
        <f t="shared" si="1"/>
        <v>2001</v>
      </c>
      <c r="D115">
        <v>36.11752</v>
      </c>
      <c r="E115">
        <v>3.7651</v>
      </c>
      <c r="F115">
        <v>0.3752</v>
      </c>
      <c r="G115">
        <v>3.3899</v>
      </c>
      <c r="H115">
        <v>3.09</v>
      </c>
      <c r="I115">
        <v>0.8285714285714286</v>
      </c>
      <c r="K115">
        <v>0.050360403953462855</v>
      </c>
      <c r="L115">
        <v>0.12036477044063171</v>
      </c>
      <c r="M115">
        <v>1.089318304982102</v>
      </c>
      <c r="N115">
        <v>0.1446027341963637</v>
      </c>
      <c r="O115">
        <v>1.5526187573157044</v>
      </c>
      <c r="P115">
        <v>2.9572649708882643</v>
      </c>
      <c r="R115">
        <v>0.3915400422006628</v>
      </c>
      <c r="S115">
        <v>0.7445861861445335</v>
      </c>
      <c r="T115">
        <v>3.367147116124843</v>
      </c>
      <c r="U115">
        <v>0.20942485630839897</v>
      </c>
      <c r="V115">
        <v>11.01978614115361</v>
      </c>
      <c r="W115">
        <v>0.22512</v>
      </c>
      <c r="X115">
        <v>15.957604341932047</v>
      </c>
    </row>
    <row r="116" spans="1:24" ht="12.75">
      <c r="A116" t="s">
        <v>10</v>
      </c>
      <c r="B116">
        <v>20010218</v>
      </c>
      <c r="C116">
        <f t="shared" si="1"/>
        <v>2001</v>
      </c>
      <c r="D116">
        <v>48.94468</v>
      </c>
      <c r="E116">
        <v>5.4652</v>
      </c>
      <c r="F116">
        <v>1.4882</v>
      </c>
      <c r="G116">
        <v>3.977</v>
      </c>
      <c r="H116">
        <v>3.09</v>
      </c>
      <c r="I116">
        <v>0.8857142857142857</v>
      </c>
      <c r="K116">
        <v>0.07502138316538629</v>
      </c>
      <c r="L116">
        <v>0.12786975811754345</v>
      </c>
      <c r="M116">
        <v>1.015654527680372</v>
      </c>
      <c r="N116">
        <v>0.24119241766338811</v>
      </c>
      <c r="O116">
        <v>2.07803495271887</v>
      </c>
      <c r="P116">
        <v>3.53777303934556</v>
      </c>
      <c r="R116">
        <v>0.5832732310422154</v>
      </c>
      <c r="S116">
        <v>0.7910126457386197</v>
      </c>
      <c r="T116">
        <v>3.139448036645536</v>
      </c>
      <c r="U116">
        <v>0.3493135015223012</v>
      </c>
      <c r="V116">
        <v>14.748952803065931</v>
      </c>
      <c r="W116">
        <v>0.8929199999999999</v>
      </c>
      <c r="X116">
        <v>20.504920218014604</v>
      </c>
    </row>
    <row r="117" spans="1:24" ht="12.75">
      <c r="A117" t="s">
        <v>10</v>
      </c>
      <c r="B117">
        <v>20010416</v>
      </c>
      <c r="C117">
        <f t="shared" si="1"/>
        <v>2001</v>
      </c>
      <c r="D117">
        <v>34.4814</v>
      </c>
      <c r="E117">
        <v>30.3819</v>
      </c>
      <c r="F117">
        <v>16.0763</v>
      </c>
      <c r="G117">
        <v>14.3056</v>
      </c>
      <c r="H117">
        <v>2.07</v>
      </c>
      <c r="I117">
        <v>0.819047619047619</v>
      </c>
      <c r="K117">
        <v>1.2455040006021934</v>
      </c>
      <c r="L117">
        <v>0.12461406621872186</v>
      </c>
      <c r="M117">
        <v>0.06539459554695237</v>
      </c>
      <c r="N117">
        <v>10.424716011252853</v>
      </c>
      <c r="O117">
        <v>0.5504128477329725</v>
      </c>
      <c r="P117">
        <v>12.410641521353694</v>
      </c>
      <c r="R117">
        <v>7.559258285697</v>
      </c>
      <c r="S117">
        <v>0.5657070974034781</v>
      </c>
      <c r="T117">
        <v>0.20078299256158194</v>
      </c>
      <c r="U117">
        <v>13.595039504215094</v>
      </c>
      <c r="V117">
        <v>2.809628563729547</v>
      </c>
      <c r="W117">
        <v>9.64578</v>
      </c>
      <c r="X117">
        <v>34.3761964436067</v>
      </c>
    </row>
    <row r="118" spans="1:24" ht="12.75">
      <c r="A118" t="s">
        <v>10</v>
      </c>
      <c r="B118">
        <v>20010814</v>
      </c>
      <c r="C118">
        <f t="shared" si="1"/>
        <v>2001</v>
      </c>
      <c r="D118">
        <v>52.75377</v>
      </c>
      <c r="E118">
        <v>20.1806</v>
      </c>
      <c r="F118">
        <v>6.858</v>
      </c>
      <c r="G118">
        <v>13.3226</v>
      </c>
      <c r="H118">
        <v>1.43</v>
      </c>
      <c r="I118">
        <v>0.9047619047619048</v>
      </c>
      <c r="K118">
        <v>0.2986056426760195</v>
      </c>
      <c r="L118">
        <v>0.05091211146348538</v>
      </c>
      <c r="M118">
        <v>9.577269319839818</v>
      </c>
      <c r="N118">
        <v>1.499438370827957</v>
      </c>
      <c r="O118">
        <v>1.923977734930905</v>
      </c>
      <c r="P118">
        <v>13.350203179738184</v>
      </c>
      <c r="R118">
        <v>1.4927607180076201</v>
      </c>
      <c r="S118">
        <v>0.17853007344103763</v>
      </c>
      <c r="T118">
        <v>29.28081236133391</v>
      </c>
      <c r="U118">
        <v>1.8198112867594567</v>
      </c>
      <c r="V118">
        <v>7.415196115666967</v>
      </c>
      <c r="W118">
        <v>4.1148</v>
      </c>
      <c r="X118">
        <v>44.301910555209</v>
      </c>
    </row>
    <row r="119" spans="1:24" ht="12.75">
      <c r="A119" t="s">
        <v>10</v>
      </c>
      <c r="B119">
        <v>20010817</v>
      </c>
      <c r="C119">
        <f t="shared" si="1"/>
        <v>2001</v>
      </c>
      <c r="D119">
        <v>66.0638</v>
      </c>
      <c r="E119">
        <v>27.3204</v>
      </c>
      <c r="F119">
        <v>9.1898</v>
      </c>
      <c r="G119">
        <v>18.1306</v>
      </c>
      <c r="H119">
        <v>1.43</v>
      </c>
      <c r="I119">
        <v>0.9238095238095239</v>
      </c>
      <c r="K119">
        <v>0.21810509296621192</v>
      </c>
      <c r="L119">
        <v>0.05675773022527347</v>
      </c>
      <c r="M119">
        <v>11.932944960511348</v>
      </c>
      <c r="N119">
        <v>3.0766407178533366</v>
      </c>
      <c r="O119">
        <v>2.042744652704284</v>
      </c>
      <c r="P119">
        <v>17.327193154260453</v>
      </c>
      <c r="R119">
        <v>1.090330083047382</v>
      </c>
      <c r="S119">
        <v>0.19902851117719064</v>
      </c>
      <c r="T119">
        <v>36.48287529964771</v>
      </c>
      <c r="U119">
        <v>3.7340017519770594</v>
      </c>
      <c r="V119">
        <v>7.872935293908821</v>
      </c>
      <c r="W119">
        <v>5.5138799999999994</v>
      </c>
      <c r="X119">
        <v>54.89305093975817</v>
      </c>
    </row>
    <row r="120" spans="1:24" ht="12.75">
      <c r="A120" t="s">
        <v>10</v>
      </c>
      <c r="B120">
        <v>20011109</v>
      </c>
      <c r="C120">
        <f t="shared" si="1"/>
        <v>2001</v>
      </c>
      <c r="D120">
        <v>38.71574</v>
      </c>
      <c r="E120">
        <v>8.8157</v>
      </c>
      <c r="F120">
        <v>2.7278</v>
      </c>
      <c r="G120">
        <v>6.0879</v>
      </c>
      <c r="H120">
        <v>3.37</v>
      </c>
      <c r="I120">
        <v>0.8380952380952381</v>
      </c>
      <c r="K120">
        <v>0.11760290517078431</v>
      </c>
      <c r="L120">
        <v>0.21566752222093116</v>
      </c>
      <c r="M120">
        <v>5.07191387940503</v>
      </c>
      <c r="N120">
        <v>0.30395683967539006</v>
      </c>
      <c r="O120">
        <v>1.437944587684061</v>
      </c>
      <c r="P120">
        <v>7.147085734156197</v>
      </c>
      <c r="R120">
        <v>0.9693940003400181</v>
      </c>
      <c r="S120">
        <v>1.4316087368361292</v>
      </c>
      <c r="T120">
        <v>15.706445535953721</v>
      </c>
      <c r="U120">
        <v>0.45224247734728973</v>
      </c>
      <c r="V120">
        <v>10.99256320678436</v>
      </c>
      <c r="W120">
        <v>1.63668</v>
      </c>
      <c r="X120">
        <v>31.18893395726152</v>
      </c>
    </row>
    <row r="121" spans="1:24" ht="12.75">
      <c r="A121" t="s">
        <v>10</v>
      </c>
      <c r="B121">
        <v>20011112</v>
      </c>
      <c r="C121">
        <f t="shared" si="1"/>
        <v>2001</v>
      </c>
      <c r="D121">
        <v>33.81518</v>
      </c>
      <c r="E121">
        <v>8.6078</v>
      </c>
      <c r="F121">
        <v>3.3386</v>
      </c>
      <c r="G121">
        <v>5.2692</v>
      </c>
      <c r="H121">
        <v>3.37</v>
      </c>
      <c r="I121">
        <v>0.8095238095238095</v>
      </c>
      <c r="K121">
        <v>0.12282666456571503</v>
      </c>
      <c r="L121">
        <v>0.19041132209180786</v>
      </c>
      <c r="M121">
        <v>2.8209131945274586</v>
      </c>
      <c r="N121">
        <v>0.45110344862502055</v>
      </c>
      <c r="O121">
        <v>2.8009841622080587</v>
      </c>
      <c r="P121">
        <v>6.3862387920180606</v>
      </c>
      <c r="R121">
        <v>1.012453149340732</v>
      </c>
      <c r="S121">
        <v>1.26395717580463</v>
      </c>
      <c r="T121">
        <v>8.735660838290142</v>
      </c>
      <c r="U121">
        <v>0.6711747015265559</v>
      </c>
      <c r="V121">
        <v>21.412504840582262</v>
      </c>
      <c r="W121">
        <v>2.00316</v>
      </c>
      <c r="X121">
        <v>35.09891070554432</v>
      </c>
    </row>
    <row r="122" spans="1:24" ht="12.75">
      <c r="A122" t="s">
        <v>10</v>
      </c>
      <c r="B122">
        <v>20011209</v>
      </c>
      <c r="C122">
        <f t="shared" si="1"/>
        <v>2001</v>
      </c>
      <c r="D122">
        <v>47.4435</v>
      </c>
      <c r="E122">
        <v>4.2989</v>
      </c>
      <c r="F122">
        <v>0.3815</v>
      </c>
      <c r="G122">
        <v>3.9174</v>
      </c>
      <c r="H122">
        <v>3.8</v>
      </c>
      <c r="I122">
        <v>0.8666666666666667</v>
      </c>
      <c r="K122">
        <v>0.03405849083165694</v>
      </c>
      <c r="L122">
        <v>0.09233707116603596</v>
      </c>
      <c r="M122">
        <v>1.6166620675894794</v>
      </c>
      <c r="N122">
        <v>0.11667181668183743</v>
      </c>
      <c r="O122">
        <v>1.162726580568117</v>
      </c>
      <c r="P122">
        <v>3.0224560268371268</v>
      </c>
      <c r="R122">
        <v>0.30523007462892887</v>
      </c>
      <c r="S122">
        <v>0.6770255359727574</v>
      </c>
      <c r="T122">
        <v>5.020524511220873</v>
      </c>
      <c r="U122">
        <v>0.18068087120533055</v>
      </c>
      <c r="V122">
        <v>9.865510984494575</v>
      </c>
      <c r="W122">
        <v>0.2289</v>
      </c>
      <c r="X122">
        <v>16.277871977522462</v>
      </c>
    </row>
    <row r="123" spans="1:24" ht="12.75">
      <c r="A123" t="s">
        <v>10</v>
      </c>
      <c r="B123">
        <v>20011212</v>
      </c>
      <c r="C123">
        <f t="shared" si="1"/>
        <v>2001</v>
      </c>
      <c r="D123">
        <v>50.66396</v>
      </c>
      <c r="E123">
        <v>6.5679</v>
      </c>
      <c r="F123">
        <v>1.0871</v>
      </c>
      <c r="G123">
        <v>5.4808</v>
      </c>
      <c r="H123">
        <v>3.8</v>
      </c>
      <c r="I123">
        <v>0.8952380952380953</v>
      </c>
      <c r="K123">
        <v>0.03142243679493938</v>
      </c>
      <c r="L123">
        <v>0.13935672682330047</v>
      </c>
      <c r="M123">
        <v>1.9734513361368464</v>
      </c>
      <c r="N123">
        <v>0.03855883327741204</v>
      </c>
      <c r="O123">
        <v>1.5248189586171241</v>
      </c>
      <c r="P123">
        <v>3.7076082916496227</v>
      </c>
      <c r="R123">
        <v>0.28160592245113114</v>
      </c>
      <c r="S123">
        <v>1.0217788097188196</v>
      </c>
      <c r="T123">
        <v>6.128529272385023</v>
      </c>
      <c r="U123">
        <v>0.05971316627581443</v>
      </c>
      <c r="V123">
        <v>12.937795038841061</v>
      </c>
      <c r="W123">
        <v>0.65226</v>
      </c>
      <c r="X123">
        <v>21.081682209671847</v>
      </c>
    </row>
    <row r="124" spans="1:24" ht="12.75">
      <c r="A124" t="s">
        <v>10</v>
      </c>
      <c r="B124">
        <v>20011221</v>
      </c>
      <c r="C124">
        <f t="shared" si="1"/>
        <v>2001</v>
      </c>
      <c r="D124">
        <v>47.65854</v>
      </c>
      <c r="E124">
        <v>3.7651</v>
      </c>
      <c r="F124">
        <v>1.2427</v>
      </c>
      <c r="G124">
        <v>2.5224</v>
      </c>
      <c r="H124">
        <v>3.8</v>
      </c>
      <c r="I124">
        <v>0.8761904761904762</v>
      </c>
      <c r="K124">
        <v>0.025919095911265896</v>
      </c>
      <c r="L124">
        <v>0.1883055879821905</v>
      </c>
      <c r="M124">
        <v>0.6695703347188757</v>
      </c>
      <c r="N124">
        <v>0.013636616411109151</v>
      </c>
      <c r="O124">
        <v>1.0419518995553962</v>
      </c>
      <c r="P124">
        <v>1.9393835345788375</v>
      </c>
      <c r="R124">
        <v>0.23228532404485203</v>
      </c>
      <c r="S124">
        <v>1.3806772298534975</v>
      </c>
      <c r="T124">
        <v>2.0793425817522757</v>
      </c>
      <c r="U124">
        <v>0.021118002646440894</v>
      </c>
      <c r="V124">
        <v>8.840761088781647</v>
      </c>
      <c r="W124">
        <v>0.74562</v>
      </c>
      <c r="X124">
        <v>13.299804227078715</v>
      </c>
    </row>
    <row r="125" spans="1:24" ht="12.75">
      <c r="A125" t="s">
        <v>10</v>
      </c>
      <c r="B125">
        <v>20011227</v>
      </c>
      <c r="C125">
        <f t="shared" si="1"/>
        <v>2001</v>
      </c>
      <c r="D125">
        <v>40.96758</v>
      </c>
      <c r="E125">
        <v>4.1182</v>
      </c>
      <c r="F125">
        <v>0.6749</v>
      </c>
      <c r="G125">
        <v>3.4433</v>
      </c>
      <c r="H125">
        <v>3.8</v>
      </c>
      <c r="I125">
        <v>0.8476190476190476</v>
      </c>
      <c r="K125">
        <v>0.02824508777061835</v>
      </c>
      <c r="L125">
        <v>0.08438193553874493</v>
      </c>
      <c r="M125">
        <v>0.8458686748177804</v>
      </c>
      <c r="N125">
        <v>0.06864325452107573</v>
      </c>
      <c r="O125">
        <v>1.905290092472415</v>
      </c>
      <c r="P125">
        <v>2.9324290451206343</v>
      </c>
      <c r="R125">
        <v>0.2531307182910506</v>
      </c>
      <c r="S125">
        <v>0.6186976088055837</v>
      </c>
      <c r="T125">
        <v>2.6268349461112948</v>
      </c>
      <c r="U125">
        <v>0.10630264773418874</v>
      </c>
      <c r="V125">
        <v>16.16601929470908</v>
      </c>
      <c r="W125">
        <v>0.40494</v>
      </c>
      <c r="X125">
        <v>20.175925215651198</v>
      </c>
    </row>
    <row r="126" spans="1:24" ht="12.75">
      <c r="A126" t="s">
        <v>10</v>
      </c>
      <c r="B126">
        <v>20011230</v>
      </c>
      <c r="C126">
        <f t="shared" si="1"/>
        <v>2001</v>
      </c>
      <c r="D126">
        <v>66.79988</v>
      </c>
      <c r="E126">
        <v>7.0692</v>
      </c>
      <c r="F126">
        <v>0.9854</v>
      </c>
      <c r="G126">
        <v>6.0838</v>
      </c>
      <c r="H126">
        <v>3.8</v>
      </c>
      <c r="I126">
        <v>0.9333333333333333</v>
      </c>
      <c r="K126">
        <v>0.028697042808811548</v>
      </c>
      <c r="L126">
        <v>0.11226210733380464</v>
      </c>
      <c r="M126">
        <v>1.464471110500532</v>
      </c>
      <c r="N126">
        <v>0.03189822462465144</v>
      </c>
      <c r="O126">
        <v>2.179040887990378</v>
      </c>
      <c r="P126">
        <v>3.816369373258178</v>
      </c>
      <c r="R126">
        <v>0.2571811112082966</v>
      </c>
      <c r="S126">
        <v>0.8231180871053742</v>
      </c>
      <c r="T126">
        <v>4.547897333427</v>
      </c>
      <c r="U126">
        <v>0.04939838239428522</v>
      </c>
      <c r="V126">
        <v>18.488742044262995</v>
      </c>
      <c r="W126">
        <v>0.59124</v>
      </c>
      <c r="X126">
        <v>24.757576958397948</v>
      </c>
    </row>
    <row r="127" spans="1:24" ht="12.75">
      <c r="A127" t="s">
        <v>10</v>
      </c>
      <c r="B127">
        <v>20020102</v>
      </c>
      <c r="C127">
        <f t="shared" si="1"/>
        <v>2002</v>
      </c>
      <c r="D127">
        <v>29.821</v>
      </c>
      <c r="E127">
        <v>2.6613</v>
      </c>
      <c r="F127">
        <v>0.7805</v>
      </c>
      <c r="G127">
        <v>1.8808</v>
      </c>
      <c r="H127">
        <v>3.7</v>
      </c>
      <c r="I127">
        <v>0.8220338983050848</v>
      </c>
      <c r="K127">
        <v>0.008474262071945352</v>
      </c>
      <c r="L127">
        <v>0.049358659713156866</v>
      </c>
      <c r="M127">
        <v>0.4933278957979652</v>
      </c>
      <c r="N127">
        <v>0.057128601928545165</v>
      </c>
      <c r="O127">
        <v>1.107821978138421</v>
      </c>
      <c r="P127">
        <v>1.7161113976500337</v>
      </c>
      <c r="R127">
        <v>0.07452884332065171</v>
      </c>
      <c r="S127">
        <v>0.35393600179289375</v>
      </c>
      <c r="T127">
        <v>1.5310212542868513</v>
      </c>
      <c r="U127">
        <v>0.08766334641553829</v>
      </c>
      <c r="V127">
        <v>9.183200187673869</v>
      </c>
      <c r="W127">
        <v>0.46829999999999994</v>
      </c>
      <c r="X127">
        <v>11.698649633489802</v>
      </c>
    </row>
    <row r="128" spans="1:24" ht="12.75">
      <c r="A128" t="s">
        <v>10</v>
      </c>
      <c r="B128">
        <v>20020105</v>
      </c>
      <c r="C128">
        <f t="shared" si="1"/>
        <v>2002</v>
      </c>
      <c r="D128">
        <v>31.45004</v>
      </c>
      <c r="E128">
        <v>2.8186</v>
      </c>
      <c r="F128">
        <v>0.2987</v>
      </c>
      <c r="G128">
        <v>2.5199</v>
      </c>
      <c r="H128">
        <v>3.7</v>
      </c>
      <c r="I128">
        <v>0.8389830508474576</v>
      </c>
      <c r="K128">
        <v>0.016787502023306526</v>
      </c>
      <c r="L128">
        <v>0.0270996631640099</v>
      </c>
      <c r="M128">
        <v>0.8115872774128962</v>
      </c>
      <c r="N128">
        <v>0.04366933288336498</v>
      </c>
      <c r="O128">
        <v>0.7077288197017159</v>
      </c>
      <c r="P128">
        <v>1.6068725951852934</v>
      </c>
      <c r="R128">
        <v>0.14764154063421844</v>
      </c>
      <c r="S128">
        <v>0.19432347810787773</v>
      </c>
      <c r="T128">
        <v>2.518725135983012</v>
      </c>
      <c r="U128">
        <v>0.06701021427196986</v>
      </c>
      <c r="V128">
        <v>5.866660490729975</v>
      </c>
      <c r="W128">
        <v>0.17922000000000002</v>
      </c>
      <c r="X128">
        <v>8.973580859727054</v>
      </c>
    </row>
    <row r="129" spans="1:24" ht="12.75">
      <c r="A129" t="s">
        <v>10</v>
      </c>
      <c r="B129">
        <v>20020111</v>
      </c>
      <c r="C129">
        <f t="shared" si="1"/>
        <v>2002</v>
      </c>
      <c r="D129">
        <v>69.29585</v>
      </c>
      <c r="E129">
        <v>6.7402</v>
      </c>
      <c r="F129">
        <v>1.4073</v>
      </c>
      <c r="G129">
        <v>5.3329</v>
      </c>
      <c r="H129">
        <v>3.7</v>
      </c>
      <c r="I129">
        <v>0.9830508474576272</v>
      </c>
      <c r="K129">
        <v>0.029520021401614516</v>
      </c>
      <c r="L129">
        <v>0.11655553526389274</v>
      </c>
      <c r="M129">
        <v>1.616522314644494</v>
      </c>
      <c r="N129">
        <v>0.08761373515061978</v>
      </c>
      <c r="O129">
        <v>1.1677459886664718</v>
      </c>
      <c r="P129">
        <v>3.017957595127093</v>
      </c>
      <c r="R129">
        <v>0.2596206054503292</v>
      </c>
      <c r="S129">
        <v>0.8357844475087425</v>
      </c>
      <c r="T129">
        <v>5.016805339471958</v>
      </c>
      <c r="U129">
        <v>0.13444252013859143</v>
      </c>
      <c r="V129">
        <v>9.679935399275355</v>
      </c>
      <c r="W129">
        <v>0.84438</v>
      </c>
      <c r="X129">
        <v>16.770968311844975</v>
      </c>
    </row>
    <row r="130" spans="1:24" ht="12.75">
      <c r="A130" t="s">
        <v>10</v>
      </c>
      <c r="B130">
        <v>20020120</v>
      </c>
      <c r="C130">
        <f aca="true" t="shared" si="2" ref="C130:C193">INT(B130/10000)</f>
        <v>2002</v>
      </c>
      <c r="D130">
        <v>29.19062</v>
      </c>
      <c r="E130">
        <v>2.3287</v>
      </c>
      <c r="F130">
        <v>0.6681</v>
      </c>
      <c r="G130">
        <v>1.6606</v>
      </c>
      <c r="H130">
        <v>3.7</v>
      </c>
      <c r="I130">
        <v>0.8135593220338984</v>
      </c>
      <c r="K130">
        <v>0.00961802363604266</v>
      </c>
      <c r="L130">
        <v>0.056741338283102793</v>
      </c>
      <c r="M130">
        <v>0.454392725325072</v>
      </c>
      <c r="N130">
        <v>0.011416930574569698</v>
      </c>
      <c r="O130">
        <v>0.6888249565866814</v>
      </c>
      <c r="P130">
        <v>1.2209939744054688</v>
      </c>
      <c r="R130">
        <v>0.08458791698194378</v>
      </c>
      <c r="S130">
        <v>0.4068749541622229</v>
      </c>
      <c r="T130">
        <v>1.410187678806875</v>
      </c>
      <c r="U130">
        <v>0.01751918139380488</v>
      </c>
      <c r="V130">
        <v>5.709958454905177</v>
      </c>
      <c r="W130">
        <v>0.40086</v>
      </c>
      <c r="X130">
        <v>8.029988186250023</v>
      </c>
    </row>
    <row r="131" spans="1:24" ht="12.75">
      <c r="A131" t="s">
        <v>10</v>
      </c>
      <c r="B131">
        <v>20020201</v>
      </c>
      <c r="C131">
        <f t="shared" si="2"/>
        <v>2002</v>
      </c>
      <c r="D131">
        <v>51.90974</v>
      </c>
      <c r="E131">
        <v>6.1027</v>
      </c>
      <c r="F131">
        <v>1.5778</v>
      </c>
      <c r="G131">
        <v>4.5249</v>
      </c>
      <c r="H131">
        <v>3.09</v>
      </c>
      <c r="I131">
        <v>0.9491525423728814</v>
      </c>
      <c r="K131">
        <v>0.04863877057541527</v>
      </c>
      <c r="L131">
        <v>0.0852633176600758</v>
      </c>
      <c r="M131">
        <v>0.736036835353865</v>
      </c>
      <c r="N131">
        <v>0.1929105021227279</v>
      </c>
      <c r="O131">
        <v>1.5801868910251298</v>
      </c>
      <c r="P131">
        <v>2.6430363167372137</v>
      </c>
      <c r="R131">
        <v>0.37815475628997514</v>
      </c>
      <c r="S131">
        <v>0.5274457657513604</v>
      </c>
      <c r="T131">
        <v>2.275133261039015</v>
      </c>
      <c r="U131">
        <v>0.27938789962693056</v>
      </c>
      <c r="V131">
        <v>11.215452293167528</v>
      </c>
      <c r="W131">
        <v>0.94668</v>
      </c>
      <c r="X131">
        <v>15.622253975874811</v>
      </c>
    </row>
    <row r="132" spans="1:24" ht="12.75">
      <c r="A132" t="s">
        <v>10</v>
      </c>
      <c r="B132">
        <v>20020204</v>
      </c>
      <c r="C132">
        <f t="shared" si="2"/>
        <v>2002</v>
      </c>
      <c r="D132">
        <v>65.92898</v>
      </c>
      <c r="E132">
        <v>9.8485</v>
      </c>
      <c r="F132">
        <v>2.5855</v>
      </c>
      <c r="G132">
        <v>7.263</v>
      </c>
      <c r="H132">
        <v>3.09</v>
      </c>
      <c r="I132">
        <v>0.9661016949152542</v>
      </c>
      <c r="K132">
        <v>0.05374165827408502</v>
      </c>
      <c r="L132">
        <v>0.11427705530216904</v>
      </c>
      <c r="M132">
        <v>1.5136641471353434</v>
      </c>
      <c r="N132">
        <v>0.18979270440683385</v>
      </c>
      <c r="O132">
        <v>1.8971045961889441</v>
      </c>
      <c r="P132">
        <v>3.7685801613073755</v>
      </c>
      <c r="R132">
        <v>0.41782848223404634</v>
      </c>
      <c r="S132">
        <v>0.7069270888797071</v>
      </c>
      <c r="T132">
        <v>4.6788251372422165</v>
      </c>
      <c r="U132">
        <v>0.2748724639937212</v>
      </c>
      <c r="V132">
        <v>13.464790914638453</v>
      </c>
      <c r="W132">
        <v>1.5513000000000001</v>
      </c>
      <c r="X132">
        <v>21.094544086988144</v>
      </c>
    </row>
    <row r="133" spans="1:24" ht="12.75">
      <c r="A133" t="s">
        <v>10</v>
      </c>
      <c r="B133">
        <v>20020207</v>
      </c>
      <c r="C133">
        <f t="shared" si="2"/>
        <v>2002</v>
      </c>
      <c r="D133">
        <v>51.402</v>
      </c>
      <c r="E133">
        <v>11.1278</v>
      </c>
      <c r="F133">
        <v>4.4013</v>
      </c>
      <c r="G133">
        <v>6.7265</v>
      </c>
      <c r="H133">
        <v>3.09</v>
      </c>
      <c r="I133">
        <v>0.940677966101695</v>
      </c>
      <c r="K133">
        <v>0.1973677141207425</v>
      </c>
      <c r="L133">
        <v>0.1411094037169341</v>
      </c>
      <c r="M133">
        <v>1.0400973177582937</v>
      </c>
      <c r="N133">
        <v>0.7064422917455992</v>
      </c>
      <c r="O133">
        <v>1.603816719918923</v>
      </c>
      <c r="P133">
        <v>3.6888334472604924</v>
      </c>
      <c r="R133">
        <v>1.5344865618491559</v>
      </c>
      <c r="S133">
        <v>0.8729141621596382</v>
      </c>
      <c r="T133">
        <v>3.215002142130133</v>
      </c>
      <c r="U133">
        <v>1.0231243292958327</v>
      </c>
      <c r="V133">
        <v>11.383166137750885</v>
      </c>
      <c r="W133">
        <v>2.64078</v>
      </c>
      <c r="X133">
        <v>20.669473333185643</v>
      </c>
    </row>
    <row r="134" spans="1:24" ht="12.75">
      <c r="A134" t="s">
        <v>10</v>
      </c>
      <c r="B134">
        <v>20020213</v>
      </c>
      <c r="C134">
        <f t="shared" si="2"/>
        <v>2002</v>
      </c>
      <c r="D134">
        <v>38.78782</v>
      </c>
      <c r="E134">
        <v>6.4394</v>
      </c>
      <c r="F134">
        <v>2.3935</v>
      </c>
      <c r="G134">
        <v>4.0459</v>
      </c>
      <c r="H134">
        <v>3.09</v>
      </c>
      <c r="I134">
        <v>0.8813559322033898</v>
      </c>
      <c r="K134">
        <v>0.09324778390331256</v>
      </c>
      <c r="L134">
        <v>0.09232446197975082</v>
      </c>
      <c r="M134">
        <v>0.9993313837060935</v>
      </c>
      <c r="N134">
        <v>0.2633841055516419</v>
      </c>
      <c r="O134">
        <v>1.0716822398302668</v>
      </c>
      <c r="P134">
        <v>2.5199699749710653</v>
      </c>
      <c r="R134">
        <v>0.7249791180857036</v>
      </c>
      <c r="S134">
        <v>0.571126574509237</v>
      </c>
      <c r="T134">
        <v>3.0889922360703457</v>
      </c>
      <c r="U134">
        <v>0.38145321916365166</v>
      </c>
      <c r="V134">
        <v>7.606316127868784</v>
      </c>
      <c r="W134">
        <v>1.4361</v>
      </c>
      <c r="X134">
        <v>13.808967275697722</v>
      </c>
    </row>
    <row r="135" spans="1:24" ht="12.75">
      <c r="A135" t="s">
        <v>10</v>
      </c>
      <c r="B135">
        <v>20020216</v>
      </c>
      <c r="C135">
        <f t="shared" si="2"/>
        <v>2002</v>
      </c>
      <c r="D135">
        <v>46.93914</v>
      </c>
      <c r="E135">
        <v>7.4465</v>
      </c>
      <c r="F135">
        <v>2.7652</v>
      </c>
      <c r="G135">
        <v>4.6813</v>
      </c>
      <c r="H135">
        <v>3.09</v>
      </c>
      <c r="I135">
        <v>0.9067796610169492</v>
      </c>
      <c r="K135">
        <v>0.07548174666940634</v>
      </c>
      <c r="L135">
        <v>0.12559379999307677</v>
      </c>
      <c r="M135">
        <v>1.2091564553069618</v>
      </c>
      <c r="N135">
        <v>0.2713828336884379</v>
      </c>
      <c r="O135">
        <v>1.3636573478284106</v>
      </c>
      <c r="P135">
        <v>3.0452721834862935</v>
      </c>
      <c r="R135">
        <v>0.5868524466886631</v>
      </c>
      <c r="S135">
        <v>0.7769333850586255</v>
      </c>
      <c r="T135">
        <v>3.7375739054504082</v>
      </c>
      <c r="U135">
        <v>0.39303759548964634</v>
      </c>
      <c r="V135">
        <v>9.678623468946164</v>
      </c>
      <c r="W135">
        <v>1.65912</v>
      </c>
      <c r="X135">
        <v>16.832140801633507</v>
      </c>
    </row>
    <row r="136" spans="1:24" ht="12.75">
      <c r="A136" t="s">
        <v>10</v>
      </c>
      <c r="B136">
        <v>20020306</v>
      </c>
      <c r="C136">
        <f t="shared" si="2"/>
        <v>2002</v>
      </c>
      <c r="D136">
        <v>34.74903</v>
      </c>
      <c r="E136">
        <v>5.1148</v>
      </c>
      <c r="F136">
        <v>1.4236</v>
      </c>
      <c r="G136">
        <v>3.6912</v>
      </c>
      <c r="H136">
        <v>2.43</v>
      </c>
      <c r="I136">
        <v>0.864406779661017</v>
      </c>
      <c r="K136">
        <v>0.06362580985354749</v>
      </c>
      <c r="L136">
        <v>0.28730030950677715</v>
      </c>
      <c r="M136">
        <v>2.0620547032575005</v>
      </c>
      <c r="N136">
        <v>0.442706593748384</v>
      </c>
      <c r="O136">
        <v>1.2879801180378312</v>
      </c>
      <c r="P136">
        <v>4.14366753440404</v>
      </c>
      <c r="R136">
        <v>0.42445960285368706</v>
      </c>
      <c r="S136">
        <v>1.4711953593894054</v>
      </c>
      <c r="T136">
        <v>6.346274710841598</v>
      </c>
      <c r="U136">
        <v>0.5998658809348398</v>
      </c>
      <c r="V136">
        <v>7.480566622350321</v>
      </c>
      <c r="W136">
        <v>0.8541599999999999</v>
      </c>
      <c r="X136">
        <v>17.17652217636985</v>
      </c>
    </row>
    <row r="137" spans="1:24" ht="12.75">
      <c r="A137" t="s">
        <v>10</v>
      </c>
      <c r="B137">
        <v>20020713</v>
      </c>
      <c r="C137">
        <f t="shared" si="2"/>
        <v>2002</v>
      </c>
      <c r="D137">
        <v>54.31774</v>
      </c>
      <c r="E137">
        <v>25.1634</v>
      </c>
      <c r="F137">
        <v>13.102</v>
      </c>
      <c r="G137">
        <v>12.0614</v>
      </c>
      <c r="H137">
        <v>1.46</v>
      </c>
      <c r="I137">
        <v>0.9576271186440678</v>
      </c>
      <c r="K137">
        <v>0.26560241430563225</v>
      </c>
      <c r="L137">
        <v>0.0467725156060759</v>
      </c>
      <c r="M137">
        <v>8.754683485656582</v>
      </c>
      <c r="N137">
        <v>2.8778875765615206</v>
      </c>
      <c r="O137">
        <v>0.9150767071615984</v>
      </c>
      <c r="P137">
        <v>12.860022699291408</v>
      </c>
      <c r="R137">
        <v>1.34109740880934</v>
      </c>
      <c r="S137">
        <v>0.16627893242855246</v>
      </c>
      <c r="T137">
        <v>26.77123870537282</v>
      </c>
      <c r="U137">
        <v>3.504984976467409</v>
      </c>
      <c r="V137">
        <v>3.5804327354724688</v>
      </c>
      <c r="W137">
        <v>7.8612</v>
      </c>
      <c r="X137">
        <v>43.22523275855059</v>
      </c>
    </row>
    <row r="138" spans="1:24" ht="12.75">
      <c r="A138" t="s">
        <v>10</v>
      </c>
      <c r="B138">
        <v>20020716</v>
      </c>
      <c r="C138">
        <f t="shared" si="2"/>
        <v>2002</v>
      </c>
      <c r="D138">
        <v>48.50563</v>
      </c>
      <c r="E138">
        <v>17.357</v>
      </c>
      <c r="F138">
        <v>3.843</v>
      </c>
      <c r="G138">
        <v>13.514</v>
      </c>
      <c r="H138">
        <v>1.46</v>
      </c>
      <c r="I138">
        <v>0.923728813559322</v>
      </c>
      <c r="K138">
        <v>0.2126290795964757</v>
      </c>
      <c r="L138">
        <v>0.0928767443390397</v>
      </c>
      <c r="M138">
        <v>9.607735461846605</v>
      </c>
      <c r="N138">
        <v>1.7156160200842223</v>
      </c>
      <c r="O138">
        <v>1.5357072131074014</v>
      </c>
      <c r="P138">
        <v>13.164564518973744</v>
      </c>
      <c r="R138">
        <v>1.07362091730166</v>
      </c>
      <c r="S138">
        <v>0.33018206731067873</v>
      </c>
      <c r="T138">
        <v>29.379814802965498</v>
      </c>
      <c r="U138">
        <v>2.089452147038539</v>
      </c>
      <c r="V138">
        <v>6.00878192492329</v>
      </c>
      <c r="W138">
        <v>2.3058</v>
      </c>
      <c r="X138">
        <v>41.18765185953966</v>
      </c>
    </row>
    <row r="139" spans="1:24" ht="12.75">
      <c r="A139" t="s">
        <v>10</v>
      </c>
      <c r="B139">
        <v>20020719</v>
      </c>
      <c r="C139">
        <f t="shared" si="2"/>
        <v>2002</v>
      </c>
      <c r="D139">
        <v>46.5293</v>
      </c>
      <c r="E139">
        <v>18.5733</v>
      </c>
      <c r="F139">
        <v>5.4445</v>
      </c>
      <c r="G139">
        <v>13.1288</v>
      </c>
      <c r="H139">
        <v>1.46</v>
      </c>
      <c r="I139">
        <v>0.8898305084745762</v>
      </c>
      <c r="K139">
        <v>0.12541226780747147</v>
      </c>
      <c r="L139">
        <v>0.04811539394544266</v>
      </c>
      <c r="M139">
        <v>9.767752583854728</v>
      </c>
      <c r="N139">
        <v>1.5874915965355438</v>
      </c>
      <c r="O139">
        <v>1.346282473641798</v>
      </c>
      <c r="P139">
        <v>12.875054315784984</v>
      </c>
      <c r="R139">
        <v>0.633239979497944</v>
      </c>
      <c r="S139">
        <v>0.17105294070580504</v>
      </c>
      <c r="T139">
        <v>29.869136498860588</v>
      </c>
      <c r="U139">
        <v>1.9334091579676405</v>
      </c>
      <c r="V139">
        <v>5.2676172413693685</v>
      </c>
      <c r="W139">
        <v>3.2666999999999997</v>
      </c>
      <c r="X139">
        <v>41.141155818401344</v>
      </c>
    </row>
    <row r="140" spans="1:24" ht="12.75">
      <c r="A140" t="s">
        <v>10</v>
      </c>
      <c r="B140">
        <v>20020725</v>
      </c>
      <c r="C140">
        <f t="shared" si="2"/>
        <v>2002</v>
      </c>
      <c r="D140">
        <v>49.06923</v>
      </c>
      <c r="E140">
        <v>21.8729</v>
      </c>
      <c r="F140">
        <v>8.9174</v>
      </c>
      <c r="G140">
        <v>12.9555</v>
      </c>
      <c r="H140">
        <v>1.46</v>
      </c>
      <c r="I140">
        <v>0.9322033898305084</v>
      </c>
      <c r="K140">
        <v>0.14601300908325457</v>
      </c>
      <c r="L140">
        <v>0.03144983243238111</v>
      </c>
      <c r="M140">
        <v>10.615913206970266</v>
      </c>
      <c r="N140">
        <v>1.994304737972591</v>
      </c>
      <c r="O140">
        <v>1.0295964334671386</v>
      </c>
      <c r="P140">
        <v>13.817277219925632</v>
      </c>
      <c r="R140">
        <v>0.7372586150842639</v>
      </c>
      <c r="S140">
        <v>0.11180592906219211</v>
      </c>
      <c r="T140">
        <v>32.46275516470101</v>
      </c>
      <c r="U140">
        <v>2.4288676882379523</v>
      </c>
      <c r="V140">
        <v>4.028515583295732</v>
      </c>
      <c r="W140">
        <v>5.35044</v>
      </c>
      <c r="X140">
        <v>45.11964298038115</v>
      </c>
    </row>
    <row r="141" spans="1:24" ht="12.75">
      <c r="A141" t="s">
        <v>10</v>
      </c>
      <c r="B141">
        <v>20020926</v>
      </c>
      <c r="C141">
        <f t="shared" si="2"/>
        <v>2002</v>
      </c>
      <c r="D141">
        <v>27.9698</v>
      </c>
      <c r="E141">
        <v>14.2631</v>
      </c>
      <c r="F141">
        <v>5.7916</v>
      </c>
      <c r="G141">
        <v>8.4715</v>
      </c>
      <c r="H141">
        <v>1.58</v>
      </c>
      <c r="I141">
        <v>0.8050847457627118</v>
      </c>
      <c r="K141">
        <v>0.19551785163883542</v>
      </c>
      <c r="L141">
        <v>0.1175592264921894</v>
      </c>
      <c r="M141">
        <v>5.3553328518351355</v>
      </c>
      <c r="N141">
        <v>2.5833254938509387</v>
      </c>
      <c r="O141">
        <v>1.0989414868874858</v>
      </c>
      <c r="P141">
        <v>9.350676910704586</v>
      </c>
      <c r="R141">
        <v>1.0264523828425638</v>
      </c>
      <c r="S141">
        <v>0.4407003232980176</v>
      </c>
      <c r="T141">
        <v>16.389311015917542</v>
      </c>
      <c r="U141">
        <v>3.190050809610322</v>
      </c>
      <c r="V141">
        <v>4.557507704586272</v>
      </c>
      <c r="W141">
        <v>3.47496</v>
      </c>
      <c r="X141">
        <v>29.078982236254717</v>
      </c>
    </row>
    <row r="142" spans="1:24" ht="12.75">
      <c r="A142" t="s">
        <v>10</v>
      </c>
      <c r="B142">
        <v>20021014</v>
      </c>
      <c r="C142">
        <f t="shared" si="2"/>
        <v>2002</v>
      </c>
      <c r="D142">
        <v>32.22411</v>
      </c>
      <c r="E142">
        <v>12.7175</v>
      </c>
      <c r="F142">
        <v>5.0421</v>
      </c>
      <c r="G142">
        <v>7.6754</v>
      </c>
      <c r="H142">
        <v>2.2</v>
      </c>
      <c r="I142">
        <v>0.847457627118644</v>
      </c>
      <c r="K142">
        <v>0.1915448515356487</v>
      </c>
      <c r="L142">
        <v>0.06273952819894102</v>
      </c>
      <c r="M142">
        <v>5.760336886402417</v>
      </c>
      <c r="N142">
        <v>2.160794101905902</v>
      </c>
      <c r="O142">
        <v>0.9373165461204626</v>
      </c>
      <c r="P142">
        <v>9.112731914163371</v>
      </c>
      <c r="R142">
        <v>1.204167218402528</v>
      </c>
      <c r="S142">
        <v>0.29798196496514395</v>
      </c>
      <c r="T142">
        <v>17.701353852670128</v>
      </c>
      <c r="U142">
        <v>2.857627608137869</v>
      </c>
      <c r="V142">
        <v>5.022694257034938</v>
      </c>
      <c r="W142">
        <v>3.02526</v>
      </c>
      <c r="X142">
        <v>30.109084901210604</v>
      </c>
    </row>
    <row r="143" spans="1:24" ht="12.75">
      <c r="A143" t="s">
        <v>10</v>
      </c>
      <c r="B143">
        <v>20021026</v>
      </c>
      <c r="C143">
        <f t="shared" si="2"/>
        <v>2002</v>
      </c>
      <c r="D143">
        <v>47.69551</v>
      </c>
      <c r="E143">
        <v>15.2357</v>
      </c>
      <c r="F143">
        <v>3.1702</v>
      </c>
      <c r="G143">
        <v>12.0655</v>
      </c>
      <c r="H143">
        <v>2.2</v>
      </c>
      <c r="I143">
        <v>0.9152542372881356</v>
      </c>
      <c r="K143">
        <v>0.03825536633748357</v>
      </c>
      <c r="L143">
        <v>0.12473259256980211</v>
      </c>
      <c r="M143">
        <v>9.006099033685063</v>
      </c>
      <c r="N143">
        <v>2.2690638932339624</v>
      </c>
      <c r="O143">
        <v>1.7720827237083847</v>
      </c>
      <c r="P143">
        <v>13.210233609534695</v>
      </c>
      <c r="R143">
        <v>0.24049645658580343</v>
      </c>
      <c r="S143">
        <v>0.5924185931282426</v>
      </c>
      <c r="T143">
        <v>27.67548998805427</v>
      </c>
      <c r="U143">
        <v>3.000813275181986</v>
      </c>
      <c r="V143">
        <v>9.495863223796157</v>
      </c>
      <c r="W143">
        <v>1.9021199999999998</v>
      </c>
      <c r="X143">
        <v>42.907201536746456</v>
      </c>
    </row>
    <row r="144" spans="1:24" ht="12.75">
      <c r="A144" t="s">
        <v>10</v>
      </c>
      <c r="B144">
        <v>20021101</v>
      </c>
      <c r="C144">
        <f t="shared" si="2"/>
        <v>2002</v>
      </c>
      <c r="D144">
        <v>34.46947</v>
      </c>
      <c r="E144">
        <v>6.4787</v>
      </c>
      <c r="F144">
        <v>0.0253</v>
      </c>
      <c r="G144">
        <v>6.4534</v>
      </c>
      <c r="H144">
        <v>3.37</v>
      </c>
      <c r="I144">
        <v>0.8559322033898306</v>
      </c>
      <c r="K144">
        <v>0.052238645007535535</v>
      </c>
      <c r="L144">
        <v>0.21677713061402296</v>
      </c>
      <c r="M144">
        <v>4.732873234870791</v>
      </c>
      <c r="N144">
        <v>1.0749939023408297</v>
      </c>
      <c r="O144">
        <v>1.5820402109383684</v>
      </c>
      <c r="P144">
        <v>7.658923123771547</v>
      </c>
      <c r="R144">
        <v>0.43060015381981626</v>
      </c>
      <c r="S144">
        <v>1.4389743570911329</v>
      </c>
      <c r="T144">
        <v>14.6565216720106</v>
      </c>
      <c r="U144">
        <v>1.5994307153839287</v>
      </c>
      <c r="V144">
        <v>12.094121820385116</v>
      </c>
      <c r="W144">
        <v>0.015179999999999999</v>
      </c>
      <c r="X144">
        <v>30.234828718690594</v>
      </c>
    </row>
    <row r="145" spans="1:24" ht="12.75">
      <c r="A145" t="s">
        <v>10</v>
      </c>
      <c r="B145">
        <v>20021104</v>
      </c>
      <c r="C145">
        <f t="shared" si="2"/>
        <v>2002</v>
      </c>
      <c r="D145">
        <v>67.50047</v>
      </c>
      <c r="E145">
        <v>9.2734</v>
      </c>
      <c r="F145">
        <v>1.2947</v>
      </c>
      <c r="G145">
        <v>7.9787</v>
      </c>
      <c r="H145">
        <v>3.37</v>
      </c>
      <c r="I145">
        <v>0.9745762711864406</v>
      </c>
      <c r="K145">
        <v>0.0920064841356238</v>
      </c>
      <c r="L145">
        <v>0.23983933232953294</v>
      </c>
      <c r="M145">
        <v>4.249328045221794</v>
      </c>
      <c r="N145">
        <v>0.5832298214806675</v>
      </c>
      <c r="O145">
        <v>2.626077095396158</v>
      </c>
      <c r="P145">
        <v>7.790480778563777</v>
      </c>
      <c r="R145">
        <v>0.7584041702365195</v>
      </c>
      <c r="S145">
        <v>1.5920620780729664</v>
      </c>
      <c r="T145">
        <v>13.159103465397576</v>
      </c>
      <c r="U145">
        <v>0.8677590529330342</v>
      </c>
      <c r="V145">
        <v>20.075403951082958</v>
      </c>
      <c r="W145">
        <v>0.77682</v>
      </c>
      <c r="X145">
        <v>37.22955271772305</v>
      </c>
    </row>
    <row r="146" spans="1:24" ht="12.75">
      <c r="A146" t="s">
        <v>10</v>
      </c>
      <c r="B146">
        <v>20021107</v>
      </c>
      <c r="C146">
        <f t="shared" si="2"/>
        <v>2002</v>
      </c>
      <c r="D146">
        <v>37.70295</v>
      </c>
      <c r="E146">
        <v>20.4568</v>
      </c>
      <c r="F146">
        <v>13.7655</v>
      </c>
      <c r="G146">
        <v>6.6913</v>
      </c>
      <c r="H146">
        <v>3.37</v>
      </c>
      <c r="I146">
        <v>0.8728813559322034</v>
      </c>
      <c r="K146">
        <v>0.4336245826906674</v>
      </c>
      <c r="L146">
        <v>0.1458378485738593</v>
      </c>
      <c r="M146">
        <v>2.9113333499329213</v>
      </c>
      <c r="N146">
        <v>2.8264930337821075</v>
      </c>
      <c r="O146">
        <v>0.6757127182005177</v>
      </c>
      <c r="P146">
        <v>6.993001533180073</v>
      </c>
      <c r="R146">
        <v>3.5743425576930723</v>
      </c>
      <c r="S146">
        <v>0.9680768621519336</v>
      </c>
      <c r="T146">
        <v>9.015669387330208</v>
      </c>
      <c r="U146">
        <v>4.205400388974933</v>
      </c>
      <c r="V146">
        <v>5.165577886704537</v>
      </c>
      <c r="W146">
        <v>8.2593</v>
      </c>
      <c r="X146">
        <v>31.188367082854683</v>
      </c>
    </row>
    <row r="147" spans="1:24" ht="12.75">
      <c r="A147" t="s">
        <v>10</v>
      </c>
      <c r="B147">
        <v>20021116</v>
      </c>
      <c r="C147">
        <f t="shared" si="2"/>
        <v>2002</v>
      </c>
      <c r="D147">
        <v>46.75222</v>
      </c>
      <c r="E147">
        <v>8.67</v>
      </c>
      <c r="F147">
        <v>3.041293286219076</v>
      </c>
      <c r="G147">
        <v>8.6717</v>
      </c>
      <c r="H147">
        <v>3.37</v>
      </c>
      <c r="I147">
        <v>0.8983050847457628</v>
      </c>
      <c r="K147">
        <v>0.10113072061598467</v>
      </c>
      <c r="L147">
        <v>0.26722648494084394</v>
      </c>
      <c r="M147">
        <v>7.195180372566075</v>
      </c>
      <c r="N147">
        <v>0.26804787593263085</v>
      </c>
      <c r="O147">
        <v>1.7051315418426376</v>
      </c>
      <c r="P147">
        <v>9.536716995898171</v>
      </c>
      <c r="R147">
        <v>0.8336147280786116</v>
      </c>
      <c r="S147">
        <v>1.7738589780032794</v>
      </c>
      <c r="T147">
        <v>22.281669470367504</v>
      </c>
      <c r="U147">
        <v>0.39881529097654567</v>
      </c>
      <c r="V147">
        <v>13.035110260942243</v>
      </c>
      <c r="W147">
        <v>1.8247759717314456</v>
      </c>
      <c r="X147">
        <v>40.14784470009963</v>
      </c>
    </row>
    <row r="148" spans="1:24" ht="12.75">
      <c r="A148" t="s">
        <v>10</v>
      </c>
      <c r="B148">
        <v>20021128</v>
      </c>
      <c r="C148">
        <f t="shared" si="2"/>
        <v>2002</v>
      </c>
      <c r="D148">
        <v>31.26798</v>
      </c>
      <c r="E148">
        <v>4.5455</v>
      </c>
      <c r="F148">
        <v>0.2135</v>
      </c>
      <c r="G148">
        <v>4.332</v>
      </c>
      <c r="H148">
        <v>3.37</v>
      </c>
      <c r="I148">
        <v>0.8305084745762712</v>
      </c>
      <c r="K148">
        <v>0.07024537457573535</v>
      </c>
      <c r="L148">
        <v>0.19985560261937318</v>
      </c>
      <c r="M148">
        <v>3.920908624506434</v>
      </c>
      <c r="N148">
        <v>0.25970272582740217</v>
      </c>
      <c r="O148">
        <v>0.8102096887375098</v>
      </c>
      <c r="P148">
        <v>5.260922016266455</v>
      </c>
      <c r="R148">
        <v>0.5790285925884746</v>
      </c>
      <c r="S148">
        <v>1.3266486482023299</v>
      </c>
      <c r="T148">
        <v>12.142070868420522</v>
      </c>
      <c r="U148">
        <v>0.3863989513361741</v>
      </c>
      <c r="V148">
        <v>6.193758292550428</v>
      </c>
      <c r="W148">
        <v>0.1281</v>
      </c>
      <c r="X148">
        <v>20.75600535309793</v>
      </c>
    </row>
    <row r="149" spans="1:24" ht="12.75">
      <c r="A149" t="s">
        <v>10</v>
      </c>
      <c r="B149">
        <v>20021201</v>
      </c>
      <c r="C149">
        <f t="shared" si="2"/>
        <v>2002</v>
      </c>
      <c r="D149">
        <v>85.31307</v>
      </c>
      <c r="E149">
        <v>14.9832</v>
      </c>
      <c r="F149">
        <v>0.7891</v>
      </c>
      <c r="G149">
        <v>14.1941</v>
      </c>
      <c r="H149">
        <v>3.8</v>
      </c>
      <c r="I149">
        <v>0.9915254237288136</v>
      </c>
      <c r="K149">
        <v>0.08914129940512457</v>
      </c>
      <c r="L149">
        <v>0.19983038424680294</v>
      </c>
      <c r="M149">
        <v>12.419844220839993</v>
      </c>
      <c r="N149">
        <v>0.5283710590169274</v>
      </c>
      <c r="O149">
        <v>0.9086673091283146</v>
      </c>
      <c r="P149">
        <v>14.145854272637164</v>
      </c>
      <c r="R149">
        <v>0.7988787760570942</v>
      </c>
      <c r="S149">
        <v>1.4651783004364691</v>
      </c>
      <c r="T149">
        <v>38.569676116199766</v>
      </c>
      <c r="U149">
        <v>0.8182485366041539</v>
      </c>
      <c r="V149">
        <v>7.70986702228516</v>
      </c>
      <c r="W149">
        <v>0.47346</v>
      </c>
      <c r="X149">
        <v>49.835308751582645</v>
      </c>
    </row>
    <row r="150" spans="1:24" ht="12.75">
      <c r="A150" t="s">
        <v>10</v>
      </c>
      <c r="B150">
        <v>20021210</v>
      </c>
      <c r="C150">
        <f t="shared" si="2"/>
        <v>2002</v>
      </c>
      <c r="D150">
        <v>100.0991</v>
      </c>
      <c r="E150">
        <v>9.326</v>
      </c>
      <c r="F150">
        <v>0.1499</v>
      </c>
      <c r="G150">
        <v>9.1761</v>
      </c>
      <c r="H150">
        <v>3.8</v>
      </c>
      <c r="I150">
        <v>1</v>
      </c>
      <c r="K150">
        <v>0.05681285041734207</v>
      </c>
      <c r="L150">
        <v>0.21373831671930568</v>
      </c>
      <c r="M150">
        <v>2.748381416080109</v>
      </c>
      <c r="N150">
        <v>0.17245609455377822</v>
      </c>
      <c r="O150">
        <v>2.7280869122873375</v>
      </c>
      <c r="P150">
        <v>5.919475590057873</v>
      </c>
      <c r="R150">
        <v>0.5091532287346466</v>
      </c>
      <c r="S150">
        <v>1.5671527871465536</v>
      </c>
      <c r="T150">
        <v>8.535065269508099</v>
      </c>
      <c r="U150">
        <v>0.2670697885301394</v>
      </c>
      <c r="V150">
        <v>23.147291761986075</v>
      </c>
      <c r="W150">
        <v>0.08994</v>
      </c>
      <c r="X150">
        <v>34.115672835905514</v>
      </c>
    </row>
    <row r="151" spans="1:24" ht="12.75">
      <c r="A151" t="s">
        <v>10</v>
      </c>
      <c r="B151">
        <v>20030109</v>
      </c>
      <c r="C151">
        <f t="shared" si="2"/>
        <v>2003</v>
      </c>
      <c r="D151">
        <v>40.244</v>
      </c>
      <c r="E151">
        <v>5.1037</v>
      </c>
      <c r="F151">
        <v>0.5571</v>
      </c>
      <c r="G151">
        <v>4.5466</v>
      </c>
      <c r="H151">
        <v>3.7</v>
      </c>
      <c r="I151">
        <v>0.9595959595959596</v>
      </c>
      <c r="K151">
        <v>0.022483186562769212</v>
      </c>
      <c r="L151">
        <v>0.11566154395627674</v>
      </c>
      <c r="M151">
        <v>2.661035825464322</v>
      </c>
      <c r="N151">
        <v>0.09951100305156849</v>
      </c>
      <c r="O151">
        <v>1.0102910177042357</v>
      </c>
      <c r="P151">
        <v>3.908982576739172</v>
      </c>
      <c r="R151">
        <v>0.19773354593705023</v>
      </c>
      <c r="S151">
        <v>0.8293739065642752</v>
      </c>
      <c r="T151">
        <v>8.258406714695733</v>
      </c>
      <c r="U151">
        <v>0.15269877501253054</v>
      </c>
      <c r="V151">
        <v>8.374725223430728</v>
      </c>
      <c r="W151">
        <v>0.33426</v>
      </c>
      <c r="X151">
        <v>18.14719816564032</v>
      </c>
    </row>
    <row r="152" spans="1:24" ht="12.75">
      <c r="A152" t="s">
        <v>10</v>
      </c>
      <c r="B152">
        <v>20030112</v>
      </c>
      <c r="C152">
        <f t="shared" si="2"/>
        <v>2003</v>
      </c>
      <c r="D152">
        <v>74.00822</v>
      </c>
      <c r="E152">
        <v>6.5261</v>
      </c>
      <c r="F152">
        <v>0.311</v>
      </c>
      <c r="G152">
        <v>6.2151</v>
      </c>
      <c r="H152">
        <v>3.7</v>
      </c>
      <c r="I152">
        <v>0.98989898989899</v>
      </c>
      <c r="K152">
        <v>0.032094063002859045</v>
      </c>
      <c r="L152">
        <v>0.14688441103552544</v>
      </c>
      <c r="M152">
        <v>0.8254647448499325</v>
      </c>
      <c r="N152">
        <v>0.09429399161651536</v>
      </c>
      <c r="O152">
        <v>2.641907536321739</v>
      </c>
      <c r="P152">
        <v>3.740644746826571</v>
      </c>
      <c r="R152">
        <v>0.282258605263327</v>
      </c>
      <c r="S152">
        <v>1.0532636313412744</v>
      </c>
      <c r="T152">
        <v>2.561793240954877</v>
      </c>
      <c r="U152">
        <v>0.14469331600870414</v>
      </c>
      <c r="V152">
        <v>21.89987765375006</v>
      </c>
      <c r="W152">
        <v>0.1866</v>
      </c>
      <c r="X152">
        <v>26.12848644731824</v>
      </c>
    </row>
    <row r="153" spans="1:24" ht="12.75">
      <c r="A153" t="s">
        <v>10</v>
      </c>
      <c r="B153">
        <v>20030118</v>
      </c>
      <c r="C153">
        <f t="shared" si="2"/>
        <v>2003</v>
      </c>
      <c r="D153">
        <v>28.95404</v>
      </c>
      <c r="E153">
        <v>3.1794</v>
      </c>
      <c r="F153">
        <v>0.2304</v>
      </c>
      <c r="G153">
        <v>2.949</v>
      </c>
      <c r="H153">
        <v>3.7</v>
      </c>
      <c r="I153">
        <v>0.8888888888888888</v>
      </c>
      <c r="K153">
        <v>0.011479657970107303</v>
      </c>
      <c r="L153">
        <v>0.060361435665564754</v>
      </c>
      <c r="M153">
        <v>1.090701859137456</v>
      </c>
      <c r="N153">
        <v>0.028079827256180932</v>
      </c>
      <c r="O153">
        <v>0.5250455314205181</v>
      </c>
      <c r="P153">
        <v>1.7156683114498272</v>
      </c>
      <c r="R153">
        <v>0.1009604875286084</v>
      </c>
      <c r="S153">
        <v>0.4328335762377728</v>
      </c>
      <c r="T153">
        <v>3.3849448665953914</v>
      </c>
      <c r="U153">
        <v>0.04308825248561005</v>
      </c>
      <c r="V153">
        <v>4.352322230310341</v>
      </c>
      <c r="W153">
        <v>0.13824</v>
      </c>
      <c r="X153">
        <v>8.452389413157723</v>
      </c>
    </row>
    <row r="154" spans="1:24" ht="12.75">
      <c r="A154" t="s">
        <v>10</v>
      </c>
      <c r="B154">
        <v>20030608</v>
      </c>
      <c r="C154">
        <f t="shared" si="2"/>
        <v>2003</v>
      </c>
      <c r="D154">
        <v>27.75896</v>
      </c>
      <c r="E154">
        <v>12.7175</v>
      </c>
      <c r="F154">
        <v>5.6762</v>
      </c>
      <c r="G154">
        <v>7.0413</v>
      </c>
      <c r="H154">
        <v>1.82</v>
      </c>
      <c r="I154">
        <v>0.8686868686868687</v>
      </c>
      <c r="K154">
        <v>0.09990413566349289</v>
      </c>
      <c r="L154">
        <v>0.1692278891327828</v>
      </c>
      <c r="M154">
        <v>4.010769768131956</v>
      </c>
      <c r="N154">
        <v>1.0669279580012034</v>
      </c>
      <c r="O154">
        <v>1.443118439108519</v>
      </c>
      <c r="P154">
        <v>6.789948190037954</v>
      </c>
      <c r="R154">
        <v>0.5645798536519262</v>
      </c>
      <c r="S154">
        <v>0.69995050386035</v>
      </c>
      <c r="T154">
        <v>12.294009813557862</v>
      </c>
      <c r="U154">
        <v>1.3536994329822019</v>
      </c>
      <c r="V154">
        <v>6.661596799621124</v>
      </c>
      <c r="W154">
        <v>3.4057199999999996</v>
      </c>
      <c r="X154">
        <v>24.979556403673463</v>
      </c>
    </row>
    <row r="155" spans="1:24" ht="12.75">
      <c r="A155" t="s">
        <v>10</v>
      </c>
      <c r="B155">
        <v>20030711</v>
      </c>
      <c r="C155">
        <f t="shared" si="2"/>
        <v>2003</v>
      </c>
      <c r="D155">
        <v>25.07202</v>
      </c>
      <c r="E155">
        <v>14.1354</v>
      </c>
      <c r="F155">
        <v>8.2016</v>
      </c>
      <c r="G155">
        <v>5.9338</v>
      </c>
      <c r="H155">
        <v>1.46</v>
      </c>
      <c r="I155">
        <v>0.8181818181818182</v>
      </c>
      <c r="K155">
        <v>0.0629857153924785</v>
      </c>
      <c r="L155">
        <v>0.015501733618943685</v>
      </c>
      <c r="M155">
        <v>3.8634701641174924</v>
      </c>
      <c r="N155">
        <v>1.7993260449935484</v>
      </c>
      <c r="O155">
        <v>0.9046517826496309</v>
      </c>
      <c r="P155">
        <v>6.645935440772094</v>
      </c>
      <c r="R155">
        <v>0.3180316712319292</v>
      </c>
      <c r="S155">
        <v>0.05510953780332732</v>
      </c>
      <c r="T155">
        <v>11.81423430831415</v>
      </c>
      <c r="U155">
        <v>2.1914027520852644</v>
      </c>
      <c r="V155">
        <v>3.539642995448099</v>
      </c>
      <c r="W155">
        <v>4.920959999999999</v>
      </c>
      <c r="X155">
        <v>22.839381264882768</v>
      </c>
    </row>
    <row r="156" spans="1:24" ht="12.75">
      <c r="A156" t="s">
        <v>10</v>
      </c>
      <c r="B156">
        <v>20030717</v>
      </c>
      <c r="C156">
        <f t="shared" si="2"/>
        <v>2003</v>
      </c>
      <c r="D156">
        <v>25.65134</v>
      </c>
      <c r="E156">
        <v>15.4183</v>
      </c>
      <c r="F156">
        <v>9.5982</v>
      </c>
      <c r="G156">
        <v>5.8201</v>
      </c>
      <c r="H156">
        <v>1.46</v>
      </c>
      <c r="I156">
        <v>0.8383838383838383</v>
      </c>
      <c r="K156">
        <v>0.08553722074009087</v>
      </c>
      <c r="L156">
        <v>0.04642198022734917</v>
      </c>
      <c r="M156">
        <v>3.2366782058586048</v>
      </c>
      <c r="N156">
        <v>1.7187700111401019</v>
      </c>
      <c r="O156">
        <v>1.5455143643149563</v>
      </c>
      <c r="P156">
        <v>6.6329217822811035</v>
      </c>
      <c r="R156">
        <v>0.4319002347594844</v>
      </c>
      <c r="S156">
        <v>0.1650327593758987</v>
      </c>
      <c r="T156">
        <v>9.897546268061339</v>
      </c>
      <c r="U156">
        <v>2.093293398989034</v>
      </c>
      <c r="V156">
        <v>6.047154495168439</v>
      </c>
      <c r="W156">
        <v>5.75892</v>
      </c>
      <c r="X156">
        <v>24.393847156354195</v>
      </c>
    </row>
    <row r="157" spans="1:24" ht="12.75">
      <c r="A157" t="s">
        <v>10</v>
      </c>
      <c r="B157">
        <v>20030726</v>
      </c>
      <c r="C157">
        <f t="shared" si="2"/>
        <v>2003</v>
      </c>
      <c r="D157">
        <v>31.58224</v>
      </c>
      <c r="E157">
        <v>10.9187</v>
      </c>
      <c r="F157">
        <v>2.3616</v>
      </c>
      <c r="G157">
        <v>8.5571</v>
      </c>
      <c r="H157">
        <v>1.46</v>
      </c>
      <c r="I157">
        <v>0.898989898989899</v>
      </c>
      <c r="K157">
        <v>0.042197885752047984</v>
      </c>
      <c r="L157">
        <v>1.3484263813322253E-06</v>
      </c>
      <c r="M157">
        <v>6.728405536315308</v>
      </c>
      <c r="N157">
        <v>0.4750789511268455</v>
      </c>
      <c r="O157">
        <v>1.09531206872406</v>
      </c>
      <c r="P157">
        <v>8.340995790344643</v>
      </c>
      <c r="R157">
        <v>0.21306837660814165</v>
      </c>
      <c r="S157">
        <v>4.793731879524828E-06</v>
      </c>
      <c r="T157">
        <v>20.575015763204373</v>
      </c>
      <c r="U157">
        <v>0.5785995950283058</v>
      </c>
      <c r="V157">
        <v>4.2856420185604645</v>
      </c>
      <c r="W157">
        <v>1.41696</v>
      </c>
      <c r="X157">
        <v>27.06929054713316</v>
      </c>
    </row>
    <row r="158" spans="1:24" ht="12.75">
      <c r="A158" t="s">
        <v>10</v>
      </c>
      <c r="B158">
        <v>20030807</v>
      </c>
      <c r="C158">
        <f t="shared" si="2"/>
        <v>2003</v>
      </c>
      <c r="D158">
        <v>26.2664</v>
      </c>
      <c r="E158">
        <v>12.1426</v>
      </c>
      <c r="F158">
        <v>5.805</v>
      </c>
      <c r="G158">
        <v>6.3376</v>
      </c>
      <c r="H158">
        <v>1.43</v>
      </c>
      <c r="I158">
        <v>0.8484848484848485</v>
      </c>
      <c r="K158">
        <v>0.1043248865719594</v>
      </c>
      <c r="L158">
        <v>0.03783386344854443</v>
      </c>
      <c r="M158">
        <v>4.392435060886699</v>
      </c>
      <c r="N158">
        <v>1.1193048914373662</v>
      </c>
      <c r="O158">
        <v>1.8862935633617184</v>
      </c>
      <c r="P158">
        <v>7.540192265706287</v>
      </c>
      <c r="R158">
        <v>0.5215309770759674</v>
      </c>
      <c r="S158">
        <v>0.13266946166377727</v>
      </c>
      <c r="T158">
        <v>13.429095761224643</v>
      </c>
      <c r="U158">
        <v>1.3584577495092665</v>
      </c>
      <c r="V158">
        <v>7.269957676796989</v>
      </c>
      <c r="W158">
        <v>3.4829999999999997</v>
      </c>
      <c r="X158">
        <v>26.194711626270642</v>
      </c>
    </row>
    <row r="159" spans="1:24" ht="12.75">
      <c r="A159" t="s">
        <v>10</v>
      </c>
      <c r="B159">
        <v>20030819</v>
      </c>
      <c r="C159">
        <f t="shared" si="2"/>
        <v>2003</v>
      </c>
      <c r="D159">
        <v>36.8764</v>
      </c>
      <c r="E159">
        <v>11.2898</v>
      </c>
      <c r="F159">
        <v>2.4111</v>
      </c>
      <c r="G159">
        <v>8.8787</v>
      </c>
      <c r="H159">
        <v>1.43</v>
      </c>
      <c r="I159">
        <v>0.9393939393939394</v>
      </c>
      <c r="K159">
        <v>0.05818868563826045</v>
      </c>
      <c r="L159">
        <v>0.04013630086420989</v>
      </c>
      <c r="M159">
        <v>8.271138296007585</v>
      </c>
      <c r="N159">
        <v>1.3576121828561958</v>
      </c>
      <c r="O159">
        <v>0.9566991835464171</v>
      </c>
      <c r="P159">
        <v>10.683774648912669</v>
      </c>
      <c r="R159">
        <v>0.29089130190192847</v>
      </c>
      <c r="S159">
        <v>0.14074326393000142</v>
      </c>
      <c r="T159">
        <v>25.28754704207188</v>
      </c>
      <c r="U159">
        <v>1.6476822398773472</v>
      </c>
      <c r="V159">
        <v>3.6872111048363654</v>
      </c>
      <c r="W159">
        <v>1.4466599999999998</v>
      </c>
      <c r="X159">
        <v>32.50073495261752</v>
      </c>
    </row>
    <row r="160" spans="1:24" ht="12.75">
      <c r="A160" t="s">
        <v>10</v>
      </c>
      <c r="B160">
        <v>20030822</v>
      </c>
      <c r="C160">
        <f t="shared" si="2"/>
        <v>2003</v>
      </c>
      <c r="D160">
        <v>26.9671</v>
      </c>
      <c r="E160">
        <v>14.2747</v>
      </c>
      <c r="F160">
        <v>7.7425</v>
      </c>
      <c r="G160">
        <v>6.5322</v>
      </c>
      <c r="H160">
        <v>1.43</v>
      </c>
      <c r="I160">
        <v>0.8585858585858586</v>
      </c>
      <c r="K160">
        <v>0.11138064045891512</v>
      </c>
      <c r="L160">
        <v>0.05907277682722407</v>
      </c>
      <c r="M160">
        <v>5.882760466209504</v>
      </c>
      <c r="N160">
        <v>0.9392171726237877</v>
      </c>
      <c r="O160">
        <v>1.0778599728743958</v>
      </c>
      <c r="P160">
        <v>8.070291028993827</v>
      </c>
      <c r="R160">
        <v>0.556803425861554</v>
      </c>
      <c r="S160">
        <v>0.20714652922800533</v>
      </c>
      <c r="T160">
        <v>17.98550292628031</v>
      </c>
      <c r="U160">
        <v>1.139892138758122</v>
      </c>
      <c r="V160">
        <v>4.154176495383486</v>
      </c>
      <c r="W160">
        <v>4.645499999999999</v>
      </c>
      <c r="X160">
        <v>28.689021515511474</v>
      </c>
    </row>
    <row r="161" spans="1:24" ht="12.75">
      <c r="A161" t="s">
        <v>10</v>
      </c>
      <c r="B161">
        <v>20030825</v>
      </c>
      <c r="C161">
        <f t="shared" si="2"/>
        <v>2003</v>
      </c>
      <c r="D161">
        <v>35.36525</v>
      </c>
      <c r="E161">
        <v>11.6598</v>
      </c>
      <c r="F161">
        <v>2.3556</v>
      </c>
      <c r="G161">
        <v>9.3042</v>
      </c>
      <c r="H161">
        <v>1.43</v>
      </c>
      <c r="I161">
        <v>0.9292929292929293</v>
      </c>
      <c r="K161">
        <v>0.05945415974520141</v>
      </c>
      <c r="L161">
        <v>0.11468433201917887</v>
      </c>
      <c r="M161">
        <v>8.409353958598006</v>
      </c>
      <c r="N161">
        <v>0.3809866081188208</v>
      </c>
      <c r="O161">
        <v>1.2568597878280316</v>
      </c>
      <c r="P161">
        <v>10.221338846309237</v>
      </c>
      <c r="R161">
        <v>0.29721753880612123</v>
      </c>
      <c r="S161">
        <v>0.40215582558592006</v>
      </c>
      <c r="T161">
        <v>25.710117061411722</v>
      </c>
      <c r="U161">
        <v>0.4623889471202435</v>
      </c>
      <c r="V161">
        <v>4.844059080015876</v>
      </c>
      <c r="W161">
        <v>1.41336</v>
      </c>
      <c r="X161">
        <v>33.12929845293988</v>
      </c>
    </row>
    <row r="162" spans="1:24" ht="12.75">
      <c r="A162" t="s">
        <v>10</v>
      </c>
      <c r="B162">
        <v>20031003</v>
      </c>
      <c r="C162">
        <f t="shared" si="2"/>
        <v>2003</v>
      </c>
      <c r="D162">
        <v>45.10981</v>
      </c>
      <c r="E162">
        <v>27.6552</v>
      </c>
      <c r="F162">
        <v>15.8707</v>
      </c>
      <c r="G162">
        <v>11.7845</v>
      </c>
      <c r="H162">
        <v>2.2</v>
      </c>
      <c r="I162">
        <v>0.9696969696969697</v>
      </c>
      <c r="K162">
        <v>0.1514680012884237</v>
      </c>
      <c r="L162">
        <v>0.3545703183379668</v>
      </c>
      <c r="M162">
        <v>6.059827447505827</v>
      </c>
      <c r="N162">
        <v>3.9189114440873856</v>
      </c>
      <c r="O162">
        <v>1.2622653042416445</v>
      </c>
      <c r="P162">
        <v>11.747042515461247</v>
      </c>
      <c r="R162">
        <v>0.9522198081869421</v>
      </c>
      <c r="S162">
        <v>1.6840349809714914</v>
      </c>
      <c r="T162">
        <v>18.621679955495882</v>
      </c>
      <c r="U162">
        <v>5.182719411624552</v>
      </c>
      <c r="V162">
        <v>6.763961140673348</v>
      </c>
      <c r="W162">
        <v>9.522419999999999</v>
      </c>
      <c r="X162">
        <v>42.72703529695221</v>
      </c>
    </row>
    <row r="163" spans="1:24" ht="12.75">
      <c r="A163" t="s">
        <v>10</v>
      </c>
      <c r="B163">
        <v>20031006</v>
      </c>
      <c r="C163">
        <f t="shared" si="2"/>
        <v>2003</v>
      </c>
      <c r="D163">
        <v>25.0208</v>
      </c>
      <c r="E163">
        <v>11.7647</v>
      </c>
      <c r="F163">
        <v>5.9722</v>
      </c>
      <c r="G163">
        <v>5.7925</v>
      </c>
      <c r="H163">
        <v>2.2</v>
      </c>
      <c r="I163">
        <v>0.8080808080808081</v>
      </c>
      <c r="K163">
        <v>0.0886935485998448</v>
      </c>
      <c r="L163">
        <v>0.17067794555557322</v>
      </c>
      <c r="M163">
        <v>2.75453054565946</v>
      </c>
      <c r="N163">
        <v>1.6448321880268613</v>
      </c>
      <c r="O163">
        <v>1.4022681793542164</v>
      </c>
      <c r="P163">
        <v>6.061002407195955</v>
      </c>
      <c r="R163">
        <v>0.5575814899302971</v>
      </c>
      <c r="S163">
        <v>0.8106364687919668</v>
      </c>
      <c r="T163">
        <v>8.46459518744549</v>
      </c>
      <c r="U163">
        <v>2.175273371541286</v>
      </c>
      <c r="V163">
        <v>7.514179025662996</v>
      </c>
      <c r="W163">
        <v>3.58332</v>
      </c>
      <c r="X163">
        <v>23.105585543372037</v>
      </c>
    </row>
    <row r="164" spans="1:24" ht="12.75">
      <c r="A164" t="s">
        <v>10</v>
      </c>
      <c r="B164">
        <v>20031024</v>
      </c>
      <c r="C164">
        <f t="shared" si="2"/>
        <v>2003</v>
      </c>
      <c r="D164">
        <v>59.66381</v>
      </c>
      <c r="E164">
        <v>17.1324</v>
      </c>
      <c r="F164">
        <v>3.2038</v>
      </c>
      <c r="G164">
        <v>13.9286</v>
      </c>
      <c r="H164">
        <v>2.2</v>
      </c>
      <c r="I164">
        <v>0.9797979797979798</v>
      </c>
      <c r="K164">
        <v>0.05215561140749539</v>
      </c>
      <c r="L164">
        <v>0.08225980948695691</v>
      </c>
      <c r="M164">
        <v>5.895757490093134</v>
      </c>
      <c r="N164">
        <v>0.5743883055699233</v>
      </c>
      <c r="O164">
        <v>0.4008885415661369</v>
      </c>
      <c r="P164">
        <v>7.005449758123646</v>
      </c>
      <c r="R164">
        <v>0.32788183555514844</v>
      </c>
      <c r="S164">
        <v>0.3906937200875468</v>
      </c>
      <c r="T164">
        <v>18.117497573453218</v>
      </c>
      <c r="U164">
        <v>0.7596225287455093</v>
      </c>
      <c r="V164">
        <v>2.148196981872728</v>
      </c>
      <c r="W164">
        <v>1.92228</v>
      </c>
      <c r="X164">
        <v>23.66617263971415</v>
      </c>
    </row>
    <row r="165" spans="1:24" ht="12.75">
      <c r="A165" t="s">
        <v>10</v>
      </c>
      <c r="B165">
        <v>20031027</v>
      </c>
      <c r="C165">
        <f t="shared" si="2"/>
        <v>2003</v>
      </c>
      <c r="D165">
        <v>36.97215</v>
      </c>
      <c r="E165">
        <v>15.129</v>
      </c>
      <c r="F165">
        <v>5.387</v>
      </c>
      <c r="G165">
        <v>9.742</v>
      </c>
      <c r="H165">
        <v>2.2</v>
      </c>
      <c r="I165">
        <v>0.9494949494949495</v>
      </c>
      <c r="K165">
        <v>0.03206778654715014</v>
      </c>
      <c r="L165">
        <v>0.09360429438769191</v>
      </c>
      <c r="M165">
        <v>6.056193870936211</v>
      </c>
      <c r="N165">
        <v>1.4067834204650709</v>
      </c>
      <c r="O165">
        <v>0.14634277364910928</v>
      </c>
      <c r="P165">
        <v>7.734992145985232</v>
      </c>
      <c r="R165">
        <v>0.20159757371302198</v>
      </c>
      <c r="S165">
        <v>0.44457445523619715</v>
      </c>
      <c r="T165">
        <v>18.610514076506863</v>
      </c>
      <c r="U165">
        <v>1.8604563652991104</v>
      </c>
      <c r="V165">
        <v>0.7841907963838284</v>
      </c>
      <c r="W165">
        <v>3.2321999999999997</v>
      </c>
      <c r="X165">
        <v>25.133533267139022</v>
      </c>
    </row>
    <row r="166" spans="1:24" ht="12.75">
      <c r="A166" t="s">
        <v>10</v>
      </c>
      <c r="B166">
        <v>20031105</v>
      </c>
      <c r="C166">
        <f t="shared" si="2"/>
        <v>2003</v>
      </c>
      <c r="D166">
        <v>90.87469</v>
      </c>
      <c r="E166">
        <v>19.8653</v>
      </c>
      <c r="F166">
        <v>0.1978</v>
      </c>
      <c r="G166">
        <v>19.6675</v>
      </c>
      <c r="H166">
        <v>3.37</v>
      </c>
      <c r="I166">
        <v>1</v>
      </c>
      <c r="K166">
        <v>0.05674032739958548</v>
      </c>
      <c r="L166">
        <v>0.5274296531208682</v>
      </c>
      <c r="M166">
        <v>13.897172602279168</v>
      </c>
      <c r="N166">
        <v>0.6180271326381577</v>
      </c>
      <c r="O166">
        <v>1.7683760838819076</v>
      </c>
      <c r="P166">
        <v>16.867745799319685</v>
      </c>
      <c r="R166">
        <v>0.46770726351198083</v>
      </c>
      <c r="S166">
        <v>3.5010969278015938</v>
      </c>
      <c r="T166">
        <v>43.036058925955416</v>
      </c>
      <c r="U166">
        <v>0.9195322659316097</v>
      </c>
      <c r="V166">
        <v>13.518591774628748</v>
      </c>
      <c r="W166">
        <v>0.11868</v>
      </c>
      <c r="X166">
        <v>61.56166715782934</v>
      </c>
    </row>
    <row r="167" spans="1:24" ht="12.75">
      <c r="A167" t="s">
        <v>10</v>
      </c>
      <c r="B167">
        <v>20031108</v>
      </c>
      <c r="C167">
        <f t="shared" si="2"/>
        <v>2003</v>
      </c>
      <c r="D167">
        <v>28.40517</v>
      </c>
      <c r="E167">
        <v>8.1019</v>
      </c>
      <c r="F167">
        <v>2.9015</v>
      </c>
      <c r="G167">
        <v>5.2004</v>
      </c>
      <c r="H167">
        <v>3.37</v>
      </c>
      <c r="I167">
        <v>0.8787878787878788</v>
      </c>
      <c r="K167">
        <v>0.10559982020295558</v>
      </c>
      <c r="L167">
        <v>0.22557834264104645</v>
      </c>
      <c r="M167">
        <v>5.627152329831465</v>
      </c>
      <c r="N167">
        <v>0.4035402294069296</v>
      </c>
      <c r="O167">
        <v>1.1258146256294468</v>
      </c>
      <c r="P167">
        <v>7.487685347711843</v>
      </c>
      <c r="R167">
        <v>0.8704532595778139</v>
      </c>
      <c r="S167">
        <v>1.4973971177501375</v>
      </c>
      <c r="T167">
        <v>17.425879794587694</v>
      </c>
      <c r="U167">
        <v>0.6004077198959621</v>
      </c>
      <c r="V167">
        <v>8.606443208834607</v>
      </c>
      <c r="W167">
        <v>1.7409</v>
      </c>
      <c r="X167">
        <v>30.741481100646215</v>
      </c>
    </row>
    <row r="168" spans="1:24" ht="12.75">
      <c r="A168" t="s">
        <v>10</v>
      </c>
      <c r="B168">
        <v>20031114</v>
      </c>
      <c r="C168">
        <f t="shared" si="2"/>
        <v>2003</v>
      </c>
      <c r="D168">
        <v>34.42521</v>
      </c>
      <c r="E168">
        <v>7.6929</v>
      </c>
      <c r="F168">
        <v>2.2808</v>
      </c>
      <c r="G168">
        <v>5.4121</v>
      </c>
      <c r="H168">
        <v>3.37</v>
      </c>
      <c r="I168">
        <v>0.9191919191919192</v>
      </c>
      <c r="K168">
        <v>0.07205845001964993</v>
      </c>
      <c r="L168">
        <v>0.21132996213884508</v>
      </c>
      <c r="M168">
        <v>4.637701479335829</v>
      </c>
      <c r="N168">
        <v>0.47290218025057457</v>
      </c>
      <c r="O168">
        <v>0.9164666970965274</v>
      </c>
      <c r="P168">
        <v>6.310458768841427</v>
      </c>
      <c r="R168">
        <v>0.5939736694549196</v>
      </c>
      <c r="S168">
        <v>1.4028158576574792</v>
      </c>
      <c r="T168">
        <v>14.361798608801504</v>
      </c>
      <c r="U168">
        <v>0.7036079654198686</v>
      </c>
      <c r="V168">
        <v>7.006054462065237</v>
      </c>
      <c r="W168">
        <v>1.3684800000000001</v>
      </c>
      <c r="X168">
        <v>25.43673056339901</v>
      </c>
    </row>
    <row r="169" spans="1:24" ht="12.75">
      <c r="A169" t="s">
        <v>10</v>
      </c>
      <c r="B169">
        <v>20031211</v>
      </c>
      <c r="C169">
        <f t="shared" si="2"/>
        <v>2003</v>
      </c>
      <c r="D169">
        <v>33.94051</v>
      </c>
      <c r="E169">
        <v>2.4655</v>
      </c>
      <c r="F169">
        <v>0.1922</v>
      </c>
      <c r="G169">
        <v>2.2733</v>
      </c>
      <c r="H169">
        <v>3.8</v>
      </c>
      <c r="I169">
        <v>0.9090909090909091</v>
      </c>
      <c r="K169">
        <v>0.025090862027321147</v>
      </c>
      <c r="L169">
        <v>0.23652311633654274</v>
      </c>
      <c r="M169">
        <v>1.4584617338661658</v>
      </c>
      <c r="N169">
        <v>0.07344662778486598</v>
      </c>
      <c r="O169">
        <v>0.9432626141754367</v>
      </c>
      <c r="P169">
        <v>2.736784954190332</v>
      </c>
      <c r="R169">
        <v>0.22486274353603838</v>
      </c>
      <c r="S169">
        <v>1.7342134376317064</v>
      </c>
      <c r="T169">
        <v>4.529235286920905</v>
      </c>
      <c r="U169">
        <v>0.1137412707942265</v>
      </c>
      <c r="V169">
        <v>8.00340151926687</v>
      </c>
      <c r="W169">
        <v>0.11532</v>
      </c>
      <c r="X169">
        <v>14.720774258149746</v>
      </c>
    </row>
    <row r="170" spans="1:24" ht="12.75">
      <c r="A170" t="s">
        <v>10</v>
      </c>
      <c r="B170">
        <v>20031220</v>
      </c>
      <c r="C170">
        <f t="shared" si="2"/>
        <v>2003</v>
      </c>
      <c r="D170">
        <v>25.30346</v>
      </c>
      <c r="E170">
        <v>3.0356</v>
      </c>
      <c r="F170">
        <v>0.538</v>
      </c>
      <c r="G170">
        <v>2.4976</v>
      </c>
      <c r="H170">
        <v>3.8</v>
      </c>
      <c r="I170">
        <v>0.8282828282828283</v>
      </c>
      <c r="K170">
        <v>0.03973735843946593</v>
      </c>
      <c r="L170">
        <v>0.24836314225828351</v>
      </c>
      <c r="M170">
        <v>2.1034215749731375</v>
      </c>
      <c r="N170">
        <v>0.12864664173989795</v>
      </c>
      <c r="O170">
        <v>0.771606579378009</v>
      </c>
      <c r="P170">
        <v>3.291775296788794</v>
      </c>
      <c r="R170">
        <v>0.3561237326100455</v>
      </c>
      <c r="S170">
        <v>1.82102580664419</v>
      </c>
      <c r="T170">
        <v>6.532150278214502</v>
      </c>
      <c r="U170">
        <v>0.19922538251539243</v>
      </c>
      <c r="V170">
        <v>6.546933141274373</v>
      </c>
      <c r="W170">
        <v>0.32280000000000003</v>
      </c>
      <c r="X170">
        <v>15.778258341258503</v>
      </c>
    </row>
    <row r="171" spans="1:24" ht="12.75">
      <c r="A171" t="s">
        <v>10</v>
      </c>
      <c r="B171">
        <v>20040110</v>
      </c>
      <c r="C171">
        <f t="shared" si="2"/>
        <v>2004</v>
      </c>
      <c r="D171">
        <v>68.78557</v>
      </c>
      <c r="E171">
        <v>5.5884</v>
      </c>
      <c r="F171">
        <v>1.3732</v>
      </c>
      <c r="G171">
        <v>4.2152</v>
      </c>
      <c r="H171">
        <v>3.7</v>
      </c>
      <c r="I171">
        <v>0.9586776859504132</v>
      </c>
      <c r="K171">
        <v>0.027157242504269596</v>
      </c>
      <c r="L171">
        <v>0.16794175213169915</v>
      </c>
      <c r="M171">
        <v>1.1837912957921373</v>
      </c>
      <c r="N171">
        <v>0.10060714420541514</v>
      </c>
      <c r="O171">
        <v>1.4225774767367902</v>
      </c>
      <c r="P171">
        <v>2.9020749113703115</v>
      </c>
      <c r="R171">
        <v>0.23884060398866364</v>
      </c>
      <c r="S171">
        <v>1.2042594476636994</v>
      </c>
      <c r="T171">
        <v>3.673843806391559</v>
      </c>
      <c r="U171">
        <v>0.15438079414911252</v>
      </c>
      <c r="V171">
        <v>11.792340293972396</v>
      </c>
      <c r="W171">
        <v>0.82392</v>
      </c>
      <c r="X171">
        <v>17.887584946165433</v>
      </c>
    </row>
    <row r="172" spans="1:24" ht="12.75">
      <c r="A172" t="s">
        <v>10</v>
      </c>
      <c r="B172">
        <v>20040113</v>
      </c>
      <c r="C172">
        <f t="shared" si="2"/>
        <v>2004</v>
      </c>
      <c r="D172">
        <v>152.8293</v>
      </c>
      <c r="E172">
        <v>15.8312</v>
      </c>
      <c r="F172">
        <v>1.7648</v>
      </c>
      <c r="G172">
        <v>14.0664</v>
      </c>
      <c r="H172">
        <v>3.7</v>
      </c>
      <c r="I172">
        <v>0.9917355371900827</v>
      </c>
      <c r="K172">
        <v>0.05666044697423041</v>
      </c>
      <c r="L172">
        <v>0.314485715137526</v>
      </c>
      <c r="M172">
        <v>3.905535800558056</v>
      </c>
      <c r="N172">
        <v>0.1592248435505067</v>
      </c>
      <c r="O172">
        <v>4.161012091873044</v>
      </c>
      <c r="P172">
        <v>8.596918898093364</v>
      </c>
      <c r="R172">
        <v>0.49831330907271765</v>
      </c>
      <c r="S172">
        <v>2.2550818292800012</v>
      </c>
      <c r="T172">
        <v>12.120657215949107</v>
      </c>
      <c r="U172">
        <v>0.24432914769359237</v>
      </c>
      <c r="V172">
        <v>34.49237131692588</v>
      </c>
      <c r="W172">
        <v>1.0588799999999998</v>
      </c>
      <c r="X172">
        <v>50.6696328189213</v>
      </c>
    </row>
    <row r="173" spans="1:24" ht="12.75">
      <c r="A173" t="s">
        <v>10</v>
      </c>
      <c r="B173">
        <v>20040116</v>
      </c>
      <c r="C173">
        <f t="shared" si="2"/>
        <v>2004</v>
      </c>
      <c r="D173">
        <v>160.7252</v>
      </c>
      <c r="E173">
        <v>16.2037</v>
      </c>
      <c r="F173">
        <v>1.7258</v>
      </c>
      <c r="G173">
        <v>14.4779</v>
      </c>
      <c r="H173">
        <v>3.7</v>
      </c>
      <c r="I173">
        <v>1</v>
      </c>
      <c r="K173">
        <v>0.03224751750419907</v>
      </c>
      <c r="L173">
        <v>0.21048514665774112</v>
      </c>
      <c r="M173">
        <v>3.342890444047402</v>
      </c>
      <c r="N173">
        <v>0.14137118598337245</v>
      </c>
      <c r="O173">
        <v>3.2766696066059864</v>
      </c>
      <c r="P173">
        <v>7.003663900798701</v>
      </c>
      <c r="R173">
        <v>0.2836081961055883</v>
      </c>
      <c r="S173">
        <v>1.5093252466288862</v>
      </c>
      <c r="T173">
        <v>10.374512295337531</v>
      </c>
      <c r="U173">
        <v>0.21693286430388709</v>
      </c>
      <c r="V173">
        <v>27.161686209631785</v>
      </c>
      <c r="W173">
        <v>1.03548</v>
      </c>
      <c r="X173">
        <v>40.58154481200768</v>
      </c>
    </row>
    <row r="174" spans="1:24" ht="12.75">
      <c r="A174" t="s">
        <v>10</v>
      </c>
      <c r="B174">
        <v>20040119</v>
      </c>
      <c r="C174">
        <f t="shared" si="2"/>
        <v>2004</v>
      </c>
      <c r="D174">
        <v>136.0499</v>
      </c>
      <c r="E174">
        <v>12.6561</v>
      </c>
      <c r="F174">
        <v>1.1534</v>
      </c>
      <c r="G174">
        <v>11.5027</v>
      </c>
      <c r="H174">
        <v>3.7</v>
      </c>
      <c r="I174">
        <v>0.9834710743801653</v>
      </c>
      <c r="K174">
        <v>0.031120783083401132</v>
      </c>
      <c r="L174">
        <v>0.16693301722888845</v>
      </c>
      <c r="M174">
        <v>1.2283864605369335</v>
      </c>
      <c r="N174">
        <v>0.09937140016876728</v>
      </c>
      <c r="O174">
        <v>3.517523973663964</v>
      </c>
      <c r="P174">
        <v>5.043335634681954</v>
      </c>
      <c r="R174">
        <v>0.2736988715651498</v>
      </c>
      <c r="S174">
        <v>1.1970261151452601</v>
      </c>
      <c r="T174">
        <v>3.8122429231742596</v>
      </c>
      <c r="U174">
        <v>0.15248455559419233</v>
      </c>
      <c r="V174">
        <v>29.15822889646817</v>
      </c>
      <c r="W174">
        <v>0.69204</v>
      </c>
      <c r="X174">
        <v>35.28572136194703</v>
      </c>
    </row>
    <row r="175" spans="1:24" ht="12.75">
      <c r="A175" t="s">
        <v>10</v>
      </c>
      <c r="B175">
        <v>20040125</v>
      </c>
      <c r="C175">
        <f t="shared" si="2"/>
        <v>2004</v>
      </c>
      <c r="D175">
        <v>43.78118</v>
      </c>
      <c r="E175">
        <v>3.4517</v>
      </c>
      <c r="F175">
        <v>0.5309</v>
      </c>
      <c r="G175">
        <v>2.9208</v>
      </c>
      <c r="H175">
        <v>3.7</v>
      </c>
      <c r="I175">
        <v>0.9173553719008265</v>
      </c>
      <c r="K175">
        <v>0.023546857489865767</v>
      </c>
      <c r="L175">
        <v>0.11268577599298514</v>
      </c>
      <c r="M175">
        <v>0.3701496500879577</v>
      </c>
      <c r="N175">
        <v>0.037785846944864525</v>
      </c>
      <c r="O175">
        <v>1.792546464417062</v>
      </c>
      <c r="P175">
        <v>2.336714594932735</v>
      </c>
      <c r="R175">
        <v>0.20708824410395657</v>
      </c>
      <c r="S175">
        <v>0.8080355756348787</v>
      </c>
      <c r="T175">
        <v>1.1487430294912617</v>
      </c>
      <c r="U175">
        <v>0.05798205589689148</v>
      </c>
      <c r="V175">
        <v>14.859168127455284</v>
      </c>
      <c r="W175">
        <v>0.31854</v>
      </c>
      <c r="X175">
        <v>17.399557032582273</v>
      </c>
    </row>
    <row r="176" spans="1:24" ht="12.75">
      <c r="A176" t="s">
        <v>10</v>
      </c>
      <c r="B176">
        <v>20040128</v>
      </c>
      <c r="C176">
        <f t="shared" si="2"/>
        <v>2004</v>
      </c>
      <c r="D176">
        <v>43.77748</v>
      </c>
      <c r="E176">
        <v>3.0637</v>
      </c>
      <c r="F176">
        <v>0.3806</v>
      </c>
      <c r="G176">
        <v>2.6831</v>
      </c>
      <c r="H176">
        <v>3.7</v>
      </c>
      <c r="I176">
        <v>0.9090909090909091</v>
      </c>
      <c r="K176">
        <v>0.013521864107803558</v>
      </c>
      <c r="L176">
        <v>0.10078774781433274</v>
      </c>
      <c r="M176">
        <v>0.5012239371896324</v>
      </c>
      <c r="N176">
        <v>0.02603283535614373</v>
      </c>
      <c r="O176">
        <v>1.1292123788037176</v>
      </c>
      <c r="P176">
        <v>1.77077876327163</v>
      </c>
      <c r="R176">
        <v>0.11892113825815301</v>
      </c>
      <c r="S176">
        <v>0.7227184185798845</v>
      </c>
      <c r="T176">
        <v>1.5555262686968254</v>
      </c>
      <c r="U176">
        <v>0.039947161088568536</v>
      </c>
      <c r="V176">
        <v>9.360514174289346</v>
      </c>
      <c r="W176">
        <v>0.22835999999999998</v>
      </c>
      <c r="X176">
        <v>12.025987160912777</v>
      </c>
    </row>
    <row r="177" spans="1:24" ht="12.75">
      <c r="A177" t="s">
        <v>10</v>
      </c>
      <c r="B177">
        <v>20040212</v>
      </c>
      <c r="C177">
        <f t="shared" si="2"/>
        <v>2004</v>
      </c>
      <c r="D177">
        <v>46.81189</v>
      </c>
      <c r="E177">
        <v>5.2186</v>
      </c>
      <c r="F177">
        <v>0.5281</v>
      </c>
      <c r="G177">
        <v>4.6905</v>
      </c>
      <c r="H177">
        <v>3.09</v>
      </c>
      <c r="I177">
        <v>0.9256198347107438</v>
      </c>
      <c r="K177">
        <v>0.010624096572225291</v>
      </c>
      <c r="L177">
        <v>0.028506848353430845</v>
      </c>
      <c r="M177">
        <v>0.9016860010448928</v>
      </c>
      <c r="N177">
        <v>0.054962172006555815</v>
      </c>
      <c r="O177">
        <v>1.2306816440535355</v>
      </c>
      <c r="P177">
        <v>2.2264607620306403</v>
      </c>
      <c r="R177">
        <v>0.08259979852578161</v>
      </c>
      <c r="S177">
        <v>0.1763456650710848</v>
      </c>
      <c r="T177">
        <v>2.787164600266529</v>
      </c>
      <c r="U177">
        <v>0.07960046564015738</v>
      </c>
      <c r="V177">
        <v>8.73482202982021</v>
      </c>
      <c r="W177">
        <v>0.31686</v>
      </c>
      <c r="X177">
        <v>12.177392559323762</v>
      </c>
    </row>
    <row r="178" spans="1:24" ht="12.75">
      <c r="A178" t="s">
        <v>10</v>
      </c>
      <c r="B178">
        <v>20040215</v>
      </c>
      <c r="C178">
        <f t="shared" si="2"/>
        <v>2004</v>
      </c>
      <c r="D178">
        <v>97.55164</v>
      </c>
      <c r="E178">
        <v>12.4096</v>
      </c>
      <c r="F178">
        <v>1.7535</v>
      </c>
      <c r="G178">
        <v>10.6561</v>
      </c>
      <c r="H178">
        <v>3.09</v>
      </c>
      <c r="I178">
        <v>0.9752066115702479</v>
      </c>
      <c r="K178">
        <v>0.03624469194663801</v>
      </c>
      <c r="L178">
        <v>0.1976616042057599</v>
      </c>
      <c r="M178">
        <v>1.3039648531849617</v>
      </c>
      <c r="N178">
        <v>0.10853348566224016</v>
      </c>
      <c r="O178">
        <v>3.26485469215909</v>
      </c>
      <c r="P178">
        <v>4.91125932715869</v>
      </c>
      <c r="R178">
        <v>0.28179377249337684</v>
      </c>
      <c r="S178">
        <v>1.2227506394437038</v>
      </c>
      <c r="T178">
        <v>4.030632253996721</v>
      </c>
      <c r="U178">
        <v>0.1571865827142562</v>
      </c>
      <c r="V178">
        <v>23.172462859934026</v>
      </c>
      <c r="W178">
        <v>1.0521</v>
      </c>
      <c r="X178">
        <v>29.916926108582082</v>
      </c>
    </row>
    <row r="179" spans="1:24" ht="12.75">
      <c r="A179" t="s">
        <v>10</v>
      </c>
      <c r="B179">
        <v>20040427</v>
      </c>
      <c r="C179">
        <f t="shared" si="2"/>
        <v>2004</v>
      </c>
      <c r="D179">
        <v>34.79498</v>
      </c>
      <c r="E179">
        <v>19.714</v>
      </c>
      <c r="F179">
        <v>11.7076</v>
      </c>
      <c r="G179">
        <v>8.0064</v>
      </c>
      <c r="H179">
        <v>2.07</v>
      </c>
      <c r="I179">
        <v>0.8677685950413223</v>
      </c>
      <c r="K179">
        <v>0.32842416461448726</v>
      </c>
      <c r="L179">
        <v>0.5578934471857518</v>
      </c>
      <c r="M179">
        <v>1.8120366846788718</v>
      </c>
      <c r="N179">
        <v>3.847093516601867</v>
      </c>
      <c r="O179">
        <v>1.0133798842263002</v>
      </c>
      <c r="P179">
        <v>7.558827697307278</v>
      </c>
      <c r="R179">
        <v>1.9932839126850141</v>
      </c>
      <c r="S179">
        <v>2.5326537544640066</v>
      </c>
      <c r="T179">
        <v>5.56355070534796</v>
      </c>
      <c r="U179">
        <v>5.017056414597381</v>
      </c>
      <c r="V179">
        <v>5.172882646831777</v>
      </c>
      <c r="W179">
        <v>7.024559999999999</v>
      </c>
      <c r="X179">
        <v>27.30398743392614</v>
      </c>
    </row>
    <row r="180" spans="1:24" ht="12.75">
      <c r="A180" t="s">
        <v>10</v>
      </c>
      <c r="B180">
        <v>20040726</v>
      </c>
      <c r="C180">
        <f t="shared" si="2"/>
        <v>2004</v>
      </c>
      <c r="D180">
        <v>28.05699</v>
      </c>
      <c r="E180">
        <v>16.0691</v>
      </c>
      <c r="F180">
        <v>8.8279</v>
      </c>
      <c r="G180">
        <v>7.2412</v>
      </c>
      <c r="H180">
        <v>1.46</v>
      </c>
      <c r="I180">
        <v>0.8016528925619835</v>
      </c>
      <c r="K180">
        <v>0.059546652869296765</v>
      </c>
      <c r="L180">
        <v>0.029245746669739694</v>
      </c>
      <c r="M180">
        <v>6.262748723624424</v>
      </c>
      <c r="N180">
        <v>1.1930876002363833</v>
      </c>
      <c r="O180">
        <v>1.0712961315150087</v>
      </c>
      <c r="P180">
        <v>8.615924854914851</v>
      </c>
      <c r="R180">
        <v>0.30066692757690683</v>
      </c>
      <c r="S180">
        <v>0.10397027979586577</v>
      </c>
      <c r="T180">
        <v>19.151068260390016</v>
      </c>
      <c r="U180">
        <v>1.4530637501255026</v>
      </c>
      <c r="V180">
        <v>4.191674543393211</v>
      </c>
      <c r="W180">
        <v>5.29674</v>
      </c>
      <c r="X180">
        <v>30.4971837612815</v>
      </c>
    </row>
    <row r="181" spans="1:24" ht="12.75">
      <c r="A181" t="s">
        <v>10</v>
      </c>
      <c r="B181">
        <v>20040729</v>
      </c>
      <c r="C181">
        <f t="shared" si="2"/>
        <v>2004</v>
      </c>
      <c r="D181">
        <v>52.82571</v>
      </c>
      <c r="E181">
        <v>26.2925</v>
      </c>
      <c r="F181">
        <v>13.5355</v>
      </c>
      <c r="G181">
        <v>12.757</v>
      </c>
      <c r="H181">
        <v>1.46</v>
      </c>
      <c r="I181">
        <v>0.9338842975206612</v>
      </c>
      <c r="K181">
        <v>0.1258852440102318</v>
      </c>
      <c r="L181">
        <v>0.06407736286379374</v>
      </c>
      <c r="M181">
        <v>11.2460592359088</v>
      </c>
      <c r="N181">
        <v>1.751292312355646</v>
      </c>
      <c r="O181">
        <v>0.9580119518182946</v>
      </c>
      <c r="P181">
        <v>14.145326106956768</v>
      </c>
      <c r="R181">
        <v>0.6356281624578339</v>
      </c>
      <c r="S181">
        <v>0.2277986409703504</v>
      </c>
      <c r="T181">
        <v>34.389699729583945</v>
      </c>
      <c r="U181">
        <v>2.1329023740195403</v>
      </c>
      <c r="V181">
        <v>3.7484260351283925</v>
      </c>
      <c r="W181">
        <v>8.1213</v>
      </c>
      <c r="X181">
        <v>49.25575494216006</v>
      </c>
    </row>
    <row r="182" spans="1:24" ht="12.75">
      <c r="A182" t="s">
        <v>10</v>
      </c>
      <c r="B182">
        <v>20040801</v>
      </c>
      <c r="C182">
        <f t="shared" si="2"/>
        <v>2004</v>
      </c>
      <c r="D182">
        <v>28.76608</v>
      </c>
      <c r="E182">
        <v>14.0485</v>
      </c>
      <c r="F182">
        <v>7.1942</v>
      </c>
      <c r="G182">
        <v>6.8543</v>
      </c>
      <c r="H182">
        <v>1.43</v>
      </c>
      <c r="I182">
        <v>0.8181818181818182</v>
      </c>
      <c r="K182">
        <v>0.13308499287447234</v>
      </c>
      <c r="L182">
        <v>0.0503686555345961</v>
      </c>
      <c r="M182">
        <v>5.669776978051969</v>
      </c>
      <c r="N182">
        <v>1.3199194044998652</v>
      </c>
      <c r="O182">
        <v>1.5936234603961101</v>
      </c>
      <c r="P182">
        <v>8.766773491357013</v>
      </c>
      <c r="R182">
        <v>0.6653057448578841</v>
      </c>
      <c r="S182">
        <v>0.17662437312518733</v>
      </c>
      <c r="T182">
        <v>17.33434346270709</v>
      </c>
      <c r="U182">
        <v>1.6019359492550147</v>
      </c>
      <c r="V182">
        <v>6.141978817540405</v>
      </c>
      <c r="W182">
        <v>4.31652</v>
      </c>
      <c r="X182">
        <v>30.236708347485582</v>
      </c>
    </row>
    <row r="183" spans="1:24" ht="12.75">
      <c r="A183" t="s">
        <v>10</v>
      </c>
      <c r="B183">
        <v>20040819</v>
      </c>
      <c r="C183">
        <f t="shared" si="2"/>
        <v>2004</v>
      </c>
      <c r="D183">
        <v>43.64755</v>
      </c>
      <c r="E183">
        <v>17.1977</v>
      </c>
      <c r="F183">
        <v>5.3016</v>
      </c>
      <c r="G183">
        <v>11.8961</v>
      </c>
      <c r="H183">
        <v>1.43</v>
      </c>
      <c r="I183">
        <v>0.9008264462809917</v>
      </c>
      <c r="K183">
        <v>0.07144988730543164</v>
      </c>
      <c r="L183">
        <v>0.019763638583318963</v>
      </c>
      <c r="M183">
        <v>11.104489502638732</v>
      </c>
      <c r="N183">
        <v>0.9111931865207272</v>
      </c>
      <c r="O183">
        <v>1.9557158384451172</v>
      </c>
      <c r="P183">
        <v>14.062612053493327</v>
      </c>
      <c r="R183">
        <v>0.3571854306562478</v>
      </c>
      <c r="S183">
        <v>0.0693038207671403</v>
      </c>
      <c r="T183">
        <v>33.95001880354399</v>
      </c>
      <c r="U183">
        <v>1.105880493329721</v>
      </c>
      <c r="V183">
        <v>7.537517833649672</v>
      </c>
      <c r="W183">
        <v>3.18096</v>
      </c>
      <c r="X183">
        <v>46.200866381946774</v>
      </c>
    </row>
    <row r="184" spans="1:24" ht="12.75">
      <c r="A184" t="s">
        <v>10</v>
      </c>
      <c r="B184">
        <v>20040930</v>
      </c>
      <c r="C184">
        <f t="shared" si="2"/>
        <v>2004</v>
      </c>
      <c r="D184">
        <v>35.57865</v>
      </c>
      <c r="E184">
        <v>23.661</v>
      </c>
      <c r="F184">
        <v>15.0826</v>
      </c>
      <c r="G184">
        <v>8.5784</v>
      </c>
      <c r="H184">
        <v>1.58</v>
      </c>
      <c r="I184">
        <v>0.8760330578512396</v>
      </c>
      <c r="K184">
        <v>0.0966773869024391</v>
      </c>
      <c r="L184">
        <v>0.12577411135695418</v>
      </c>
      <c r="M184">
        <v>5.760476639347402</v>
      </c>
      <c r="N184">
        <v>2.0329799069856707</v>
      </c>
      <c r="O184">
        <v>1.7263674991818307</v>
      </c>
      <c r="P184">
        <v>9.742275543774298</v>
      </c>
      <c r="R184">
        <v>0.5075482024849042</v>
      </c>
      <c r="S184">
        <v>0.47149588502279954</v>
      </c>
      <c r="T184">
        <v>17.629201742304417</v>
      </c>
      <c r="U184">
        <v>2.510449888578914</v>
      </c>
      <c r="V184">
        <v>7.159556056758535</v>
      </c>
      <c r="W184">
        <v>9.04956</v>
      </c>
      <c r="X184">
        <v>37.32781177514957</v>
      </c>
    </row>
    <row r="185" spans="1:24" ht="12.75">
      <c r="A185" t="s">
        <v>10</v>
      </c>
      <c r="B185">
        <v>20041003</v>
      </c>
      <c r="C185">
        <f t="shared" si="2"/>
        <v>2004</v>
      </c>
      <c r="D185">
        <v>32.16546</v>
      </c>
      <c r="E185">
        <v>16.0928</v>
      </c>
      <c r="F185">
        <v>8.1742</v>
      </c>
      <c r="G185">
        <v>7.9186</v>
      </c>
      <c r="H185">
        <v>2.2</v>
      </c>
      <c r="I185">
        <v>0.8429752066115702</v>
      </c>
      <c r="K185">
        <v>0.08256587912852767</v>
      </c>
      <c r="L185">
        <v>0.21090124980515051</v>
      </c>
      <c r="M185">
        <v>6.961513448550721</v>
      </c>
      <c r="N185">
        <v>1.4221397375732057</v>
      </c>
      <c r="O185">
        <v>0.0006382988224520118</v>
      </c>
      <c r="P185">
        <v>8.677758613880057</v>
      </c>
      <c r="R185">
        <v>0.519059239692771</v>
      </c>
      <c r="S185">
        <v>1.0016774214697426</v>
      </c>
      <c r="T185">
        <v>21.392535772309596</v>
      </c>
      <c r="U185">
        <v>1.8807649341205543</v>
      </c>
      <c r="V185">
        <v>0.003420381132789536</v>
      </c>
      <c r="W185">
        <v>4.904520000000001</v>
      </c>
      <c r="X185">
        <v>29.701977748725458</v>
      </c>
    </row>
    <row r="186" spans="1:24" ht="12.75">
      <c r="A186" t="s">
        <v>10</v>
      </c>
      <c r="B186">
        <v>20041015</v>
      </c>
      <c r="C186">
        <f t="shared" si="2"/>
        <v>2004</v>
      </c>
      <c r="D186">
        <v>36.7169</v>
      </c>
      <c r="E186">
        <v>13.5562</v>
      </c>
      <c r="F186">
        <v>4.5656</v>
      </c>
      <c r="G186">
        <v>8.9906</v>
      </c>
      <c r="H186">
        <v>2.2</v>
      </c>
      <c r="I186">
        <v>0.8842975206611571</v>
      </c>
      <c r="K186">
        <v>0.05371853499306118</v>
      </c>
      <c r="L186">
        <v>0.02965428430537804</v>
      </c>
      <c r="M186">
        <v>7.001203284926534</v>
      </c>
      <c r="N186">
        <v>0.5969315859037505</v>
      </c>
      <c r="O186">
        <v>0.5465440424140868</v>
      </c>
      <c r="P186">
        <v>8.228051732542811</v>
      </c>
      <c r="R186">
        <v>0.33770732202224985</v>
      </c>
      <c r="S186">
        <v>0.1408432954569258</v>
      </c>
      <c r="T186">
        <v>21.514501527420432</v>
      </c>
      <c r="U186">
        <v>0.789435781291467</v>
      </c>
      <c r="V186">
        <v>2.9287049656937287</v>
      </c>
      <c r="W186">
        <v>2.73936</v>
      </c>
      <c r="X186">
        <v>28.450552891884804</v>
      </c>
    </row>
    <row r="187" spans="1:24" ht="12.75">
      <c r="A187" t="s">
        <v>10</v>
      </c>
      <c r="B187">
        <v>20041105</v>
      </c>
      <c r="C187">
        <f t="shared" si="2"/>
        <v>2004</v>
      </c>
      <c r="D187">
        <v>30.70824</v>
      </c>
      <c r="E187">
        <v>7.7663</v>
      </c>
      <c r="F187">
        <v>0.7016</v>
      </c>
      <c r="G187">
        <v>7.0647</v>
      </c>
      <c r="H187">
        <v>3.37</v>
      </c>
      <c r="I187">
        <v>0.8347107438016529</v>
      </c>
      <c r="K187">
        <v>0.04366726515529006</v>
      </c>
      <c r="L187">
        <v>0.2917765706379997</v>
      </c>
      <c r="M187">
        <v>7.382449318846321</v>
      </c>
      <c r="N187">
        <v>0.09656383108132045</v>
      </c>
      <c r="O187">
        <v>0.5606215515883957</v>
      </c>
      <c r="P187">
        <v>8.375078537309328</v>
      </c>
      <c r="R187">
        <v>0.3599467614454052</v>
      </c>
      <c r="S187">
        <v>1.9368233261452312</v>
      </c>
      <c r="T187">
        <v>22.86159444055867</v>
      </c>
      <c r="U187">
        <v>0.1436725892958985</v>
      </c>
      <c r="V187">
        <v>4.285747791468438</v>
      </c>
      <c r="W187">
        <v>0.42096</v>
      </c>
      <c r="X187">
        <v>30.008744908913645</v>
      </c>
    </row>
    <row r="188" spans="1:24" ht="12.75">
      <c r="A188" t="s">
        <v>10</v>
      </c>
      <c r="B188">
        <v>20041108</v>
      </c>
      <c r="C188">
        <f t="shared" si="2"/>
        <v>2004</v>
      </c>
      <c r="D188">
        <v>43.15109</v>
      </c>
      <c r="E188">
        <v>6.3281</v>
      </c>
      <c r="F188">
        <v>0.8504</v>
      </c>
      <c r="G188">
        <v>5.4777</v>
      </c>
      <c r="H188">
        <v>3.37</v>
      </c>
      <c r="I188">
        <v>0.8925619834710744</v>
      </c>
      <c r="K188">
        <v>0.03120907197458306</v>
      </c>
      <c r="L188">
        <v>0.30270873514721086</v>
      </c>
      <c r="M188">
        <v>4.186019961143471</v>
      </c>
      <c r="N188">
        <v>0.13012539820216273</v>
      </c>
      <c r="O188">
        <v>1.7132398164630567</v>
      </c>
      <c r="P188">
        <v>6.363302982930485</v>
      </c>
      <c r="R188">
        <v>0.25725458979440663</v>
      </c>
      <c r="S188">
        <v>2.009391425703049</v>
      </c>
      <c r="T188">
        <v>12.963054203086681</v>
      </c>
      <c r="U188">
        <v>0.19360719933657508</v>
      </c>
      <c r="V188">
        <v>13.097095070389228</v>
      </c>
      <c r="W188">
        <v>0.51024</v>
      </c>
      <c r="X188">
        <v>29.03064248830994</v>
      </c>
    </row>
    <row r="189" spans="1:24" ht="12.75">
      <c r="A189" t="s">
        <v>10</v>
      </c>
      <c r="B189">
        <v>20041111</v>
      </c>
      <c r="C189">
        <f t="shared" si="2"/>
        <v>2004</v>
      </c>
      <c r="D189">
        <v>28.51649</v>
      </c>
      <c r="E189">
        <v>7.6472</v>
      </c>
      <c r="F189">
        <v>1.2392</v>
      </c>
      <c r="G189">
        <v>6.408</v>
      </c>
      <c r="H189">
        <v>3.37</v>
      </c>
      <c r="I189">
        <v>0.8099173553719008</v>
      </c>
      <c r="K189">
        <v>0.04015778173080844</v>
      </c>
      <c r="L189">
        <v>0.27166491851321106</v>
      </c>
      <c r="M189">
        <v>5.277909720313302</v>
      </c>
      <c r="N189">
        <v>0.19052691216082548</v>
      </c>
      <c r="O189">
        <v>1.4892969936133829</v>
      </c>
      <c r="P189">
        <v>7.2695563263315295</v>
      </c>
      <c r="R189">
        <v>0.33101829091957347</v>
      </c>
      <c r="S189">
        <v>1.803321459023293</v>
      </c>
      <c r="T189">
        <v>16.344363003164005</v>
      </c>
      <c r="U189">
        <v>0.2834756501908633</v>
      </c>
      <c r="V189">
        <v>11.385133666615284</v>
      </c>
      <c r="W189">
        <v>0.7435200000000001</v>
      </c>
      <c r="X189">
        <v>30.89083206991302</v>
      </c>
    </row>
    <row r="190" spans="1:24" ht="12.75">
      <c r="A190" t="s">
        <v>10</v>
      </c>
      <c r="B190">
        <v>20041117</v>
      </c>
      <c r="C190">
        <f t="shared" si="2"/>
        <v>2004</v>
      </c>
      <c r="D190">
        <v>33.33249</v>
      </c>
      <c r="E190">
        <v>7.1088</v>
      </c>
      <c r="F190">
        <v>1.3863</v>
      </c>
      <c r="G190">
        <v>5.7225</v>
      </c>
      <c r="H190">
        <v>3.37</v>
      </c>
      <c r="I190">
        <v>0.859504132231405</v>
      </c>
      <c r="K190">
        <v>0.03366224187956662</v>
      </c>
      <c r="L190">
        <v>0.1890495299730134</v>
      </c>
      <c r="M190">
        <v>3.2407310412631776</v>
      </c>
      <c r="N190">
        <v>0.05682354377723879</v>
      </c>
      <c r="O190">
        <v>3.073344967791093</v>
      </c>
      <c r="P190">
        <v>6.5936113246840895</v>
      </c>
      <c r="R190">
        <v>0.27747592858065745</v>
      </c>
      <c r="S190">
        <v>1.254917550946217</v>
      </c>
      <c r="T190">
        <v>10.035731443106767</v>
      </c>
      <c r="U190">
        <v>0.08454496446572735</v>
      </c>
      <c r="V190">
        <v>23.494604106482505</v>
      </c>
      <c r="W190">
        <v>0.8317800000000001</v>
      </c>
      <c r="X190">
        <v>35.97905399358188</v>
      </c>
    </row>
    <row r="191" spans="1:24" ht="12.75">
      <c r="A191" t="s">
        <v>10</v>
      </c>
      <c r="B191">
        <v>20041123</v>
      </c>
      <c r="C191">
        <f t="shared" si="2"/>
        <v>2004</v>
      </c>
      <c r="D191">
        <v>32.72176</v>
      </c>
      <c r="E191">
        <v>8.7352</v>
      </c>
      <c r="F191">
        <v>2.5001</v>
      </c>
      <c r="G191">
        <v>6.2351</v>
      </c>
      <c r="H191">
        <v>3.37</v>
      </c>
      <c r="I191">
        <v>0.8512396694214877</v>
      </c>
      <c r="K191">
        <v>0.0582570044231036</v>
      </c>
      <c r="L191">
        <v>0.2872372635753515</v>
      </c>
      <c r="M191">
        <v>6.542394366539928</v>
      </c>
      <c r="N191">
        <v>0.33847494506727777</v>
      </c>
      <c r="O191">
        <v>0.7678458843873955</v>
      </c>
      <c r="P191">
        <v>7.994209463993056</v>
      </c>
      <c r="R191">
        <v>0.4802091452037375</v>
      </c>
      <c r="S191">
        <v>1.9066912432838534</v>
      </c>
      <c r="T191">
        <v>20.26015489143992</v>
      </c>
      <c r="U191">
        <v>0.5036002737779717</v>
      </c>
      <c r="V191">
        <v>5.86990242147788</v>
      </c>
      <c r="W191">
        <v>1.5000600000000002</v>
      </c>
      <c r="X191">
        <v>30.520617975183367</v>
      </c>
    </row>
    <row r="192" spans="1:24" ht="12.75">
      <c r="A192" t="s">
        <v>10</v>
      </c>
      <c r="B192">
        <v>20041202</v>
      </c>
      <c r="C192">
        <f t="shared" si="2"/>
        <v>2004</v>
      </c>
      <c r="D192">
        <v>29.89209</v>
      </c>
      <c r="E192">
        <v>3.8215</v>
      </c>
      <c r="F192">
        <v>0.2316</v>
      </c>
      <c r="G192">
        <v>3.5899</v>
      </c>
      <c r="H192">
        <v>3.8</v>
      </c>
      <c r="I192">
        <v>0.8264462809917356</v>
      </c>
      <c r="K192">
        <v>0.01919442536624241</v>
      </c>
      <c r="L192">
        <v>0.22148035709837793</v>
      </c>
      <c r="M192">
        <v>3.121661532135737</v>
      </c>
      <c r="N192">
        <v>0.016159292208098672</v>
      </c>
      <c r="O192">
        <v>1.1709120768515877</v>
      </c>
      <c r="P192">
        <v>4.549407683660044</v>
      </c>
      <c r="R192">
        <v>0.1720192452435964</v>
      </c>
      <c r="S192">
        <v>1.623918276575377</v>
      </c>
      <c r="T192">
        <v>9.694282158293625</v>
      </c>
      <c r="U192">
        <v>0.025024681000576983</v>
      </c>
      <c r="V192">
        <v>9.934963343155422</v>
      </c>
      <c r="W192">
        <v>0.13896</v>
      </c>
      <c r="X192">
        <v>21.5891677042686</v>
      </c>
    </row>
    <row r="193" spans="1:24" ht="12.75">
      <c r="A193" t="s">
        <v>10</v>
      </c>
      <c r="B193">
        <v>20041205</v>
      </c>
      <c r="C193">
        <f t="shared" si="2"/>
        <v>2004</v>
      </c>
      <c r="D193">
        <v>80.0266</v>
      </c>
      <c r="E193">
        <v>8.9699</v>
      </c>
      <c r="F193">
        <v>0.6426</v>
      </c>
      <c r="G193">
        <v>8.3273</v>
      </c>
      <c r="H193">
        <v>3.8</v>
      </c>
      <c r="I193">
        <v>0.9669421487603306</v>
      </c>
      <c r="K193">
        <v>0.05558416334839358</v>
      </c>
      <c r="L193">
        <v>0.4060410167538836</v>
      </c>
      <c r="M193">
        <v>3.3890089158925374</v>
      </c>
      <c r="N193">
        <v>0.14973184752002347</v>
      </c>
      <c r="O193">
        <v>1.8765636338172154</v>
      </c>
      <c r="P193">
        <v>5.876929577332054</v>
      </c>
      <c r="R193">
        <v>0.49814181171078475</v>
      </c>
      <c r="S193">
        <v>2.9771372810862675</v>
      </c>
      <c r="T193">
        <v>10.524526227274045</v>
      </c>
      <c r="U193">
        <v>0.23187845553889508</v>
      </c>
      <c r="V193">
        <v>15.922280828465343</v>
      </c>
      <c r="W193">
        <v>0.38555999999999996</v>
      </c>
      <c r="X193">
        <v>30.539524604075336</v>
      </c>
    </row>
    <row r="194" spans="1:24" ht="12.75">
      <c r="A194" t="s">
        <v>10</v>
      </c>
      <c r="B194">
        <v>20041217</v>
      </c>
      <c r="C194">
        <f aca="true" t="shared" si="3" ref="C194:C257">INT(B194/10000)</f>
        <v>2004</v>
      </c>
      <c r="D194">
        <v>53.8707</v>
      </c>
      <c r="E194">
        <v>5.2186</v>
      </c>
      <c r="F194">
        <v>0.8527</v>
      </c>
      <c r="G194">
        <v>4.3659</v>
      </c>
      <c r="H194">
        <v>3.8</v>
      </c>
      <c r="I194">
        <v>0.9421487603305785</v>
      </c>
      <c r="K194">
        <v>0.04534370302951833</v>
      </c>
      <c r="L194">
        <v>0.11506765128224694</v>
      </c>
      <c r="M194">
        <v>2.13989709361429</v>
      </c>
      <c r="N194">
        <v>0.10820774560237065</v>
      </c>
      <c r="O194">
        <v>1.5417305028254271</v>
      </c>
      <c r="P194">
        <v>3.9502466963538527</v>
      </c>
      <c r="R194">
        <v>0.40636744382072015</v>
      </c>
      <c r="S194">
        <v>0.8436886431280342</v>
      </c>
      <c r="T194">
        <v>6.645424560495679</v>
      </c>
      <c r="U194">
        <v>0.167573200646362</v>
      </c>
      <c r="V194">
        <v>13.081286232678103</v>
      </c>
      <c r="W194">
        <v>0.51162</v>
      </c>
      <c r="X194">
        <v>21.6559600807689</v>
      </c>
    </row>
    <row r="195" spans="1:24" ht="12.75">
      <c r="A195" t="s">
        <v>10</v>
      </c>
      <c r="B195">
        <v>20041220</v>
      </c>
      <c r="C195">
        <f t="shared" si="3"/>
        <v>2004</v>
      </c>
      <c r="D195">
        <v>55.37668</v>
      </c>
      <c r="E195">
        <v>4.2324</v>
      </c>
      <c r="F195">
        <v>0.5681</v>
      </c>
      <c r="G195">
        <v>3.6643</v>
      </c>
      <c r="H195">
        <v>3.8</v>
      </c>
      <c r="I195">
        <v>0.9504132231404959</v>
      </c>
      <c r="K195">
        <v>0.01923331452069159</v>
      </c>
      <c r="L195">
        <v>0.14322774701283658</v>
      </c>
      <c r="M195">
        <v>0.9171985779382565</v>
      </c>
      <c r="N195">
        <v>0.04287101121282761</v>
      </c>
      <c r="O195">
        <v>1.2067429285075357</v>
      </c>
      <c r="P195">
        <v>2.329273579192148</v>
      </c>
      <c r="R195">
        <v>0.17236776742484777</v>
      </c>
      <c r="S195">
        <v>1.050161554433231</v>
      </c>
      <c r="T195">
        <v>2.8483490981278163</v>
      </c>
      <c r="U195">
        <v>0.06639111205845329</v>
      </c>
      <c r="V195">
        <v>10.238981215029336</v>
      </c>
      <c r="W195">
        <v>0.34086</v>
      </c>
      <c r="X195">
        <v>14.717110747073683</v>
      </c>
    </row>
    <row r="196" spans="1:24" ht="12.75">
      <c r="A196" t="s">
        <v>11</v>
      </c>
      <c r="B196">
        <v>20000802</v>
      </c>
      <c r="C196">
        <f t="shared" si="3"/>
        <v>2000</v>
      </c>
      <c r="D196">
        <v>158.0565</v>
      </c>
      <c r="E196">
        <v>47.993</v>
      </c>
      <c r="F196">
        <v>8.0624</v>
      </c>
      <c r="G196">
        <v>39.9306</v>
      </c>
      <c r="H196">
        <v>1.71</v>
      </c>
      <c r="I196">
        <v>1</v>
      </c>
      <c r="K196">
        <v>0.2623966867091456</v>
      </c>
      <c r="L196">
        <v>7.436771979109155E-06</v>
      </c>
      <c r="M196">
        <v>41.95103902567513</v>
      </c>
      <c r="N196">
        <v>1.400475438353312</v>
      </c>
      <c r="O196">
        <v>1.2190983945957936</v>
      </c>
      <c r="P196">
        <v>44.83301698210536</v>
      </c>
      <c r="R196">
        <v>1.43459800808453</v>
      </c>
      <c r="S196">
        <v>2.9439114564975854E-05</v>
      </c>
      <c r="T196">
        <v>128.4966188672184</v>
      </c>
      <c r="U196">
        <v>1.7551256993149609</v>
      </c>
      <c r="V196">
        <v>5.3654773437215555</v>
      </c>
      <c r="W196">
        <v>4.83744</v>
      </c>
      <c r="X196">
        <v>141.88928935745398</v>
      </c>
    </row>
    <row r="197" spans="1:24" ht="12.75">
      <c r="A197" t="s">
        <v>12</v>
      </c>
      <c r="B197">
        <v>20001018</v>
      </c>
      <c r="C197">
        <f t="shared" si="3"/>
        <v>2000</v>
      </c>
      <c r="D197">
        <v>16.93983</v>
      </c>
      <c r="E197">
        <v>5.2794</v>
      </c>
      <c r="F197">
        <v>1.5476</v>
      </c>
      <c r="G197">
        <v>3.7318</v>
      </c>
      <c r="H197">
        <v>1.95</v>
      </c>
      <c r="I197">
        <v>0.95</v>
      </c>
      <c r="K197">
        <v>0.07077405686459855</v>
      </c>
      <c r="L197">
        <v>0.06102089610827726</v>
      </c>
      <c r="M197">
        <v>2.1196329165914274</v>
      </c>
      <c r="N197">
        <v>0.2813566840930142</v>
      </c>
      <c r="O197">
        <v>1.4163997436926614</v>
      </c>
      <c r="P197">
        <v>3.949184297349979</v>
      </c>
      <c r="R197">
        <v>0.41534368561157914</v>
      </c>
      <c r="S197">
        <v>0.2651954625290527</v>
      </c>
      <c r="T197">
        <v>6.502803524881909</v>
      </c>
      <c r="U197">
        <v>0.36214991814821684</v>
      </c>
      <c r="V197">
        <v>6.898033238474377</v>
      </c>
      <c r="W197">
        <v>0.92856</v>
      </c>
      <c r="X197">
        <v>15.372085829645133</v>
      </c>
    </row>
    <row r="198" spans="1:24" ht="12.75">
      <c r="A198" t="s">
        <v>12</v>
      </c>
      <c r="B198">
        <v>20001114</v>
      </c>
      <c r="C198">
        <f t="shared" si="3"/>
        <v>2000</v>
      </c>
      <c r="D198">
        <v>13.68882</v>
      </c>
      <c r="E198">
        <v>2.3749</v>
      </c>
      <c r="F198">
        <v>3.041293286219076</v>
      </c>
      <c r="G198">
        <v>2.3801</v>
      </c>
      <c r="H198">
        <v>2.91</v>
      </c>
      <c r="I198">
        <v>0.9</v>
      </c>
      <c r="K198">
        <v>0.011931613008300503</v>
      </c>
      <c r="L198">
        <v>0.10054060776314411</v>
      </c>
      <c r="M198">
        <v>1.364827260726042</v>
      </c>
      <c r="N198">
        <v>0.06074793592709542</v>
      </c>
      <c r="O198">
        <v>1.0939993004521826</v>
      </c>
      <c r="P198">
        <v>2.632046717876765</v>
      </c>
      <c r="R198">
        <v>0.08917431104223839</v>
      </c>
      <c r="S198">
        <v>0.5927409900156589</v>
      </c>
      <c r="T198">
        <v>4.213768948651854</v>
      </c>
      <c r="U198">
        <v>0.08643441537658351</v>
      </c>
      <c r="V198">
        <v>7.379953481000717</v>
      </c>
      <c r="W198">
        <v>1.8247759717314456</v>
      </c>
      <c r="X198">
        <v>14.186848117818498</v>
      </c>
    </row>
    <row r="199" spans="1:24" ht="12.75">
      <c r="A199" t="s">
        <v>12</v>
      </c>
      <c r="B199">
        <v>20001220</v>
      </c>
      <c r="C199">
        <f t="shared" si="3"/>
        <v>2000</v>
      </c>
      <c r="D199">
        <v>12.93442</v>
      </c>
      <c r="E199">
        <v>2.1368</v>
      </c>
      <c r="F199">
        <v>0.3024</v>
      </c>
      <c r="G199">
        <v>1.8344</v>
      </c>
      <c r="H199">
        <v>3.27</v>
      </c>
      <c r="I199">
        <v>0.85</v>
      </c>
      <c r="K199">
        <v>0.004592914246271278</v>
      </c>
      <c r="L199">
        <v>0.10431958089279876</v>
      </c>
      <c r="M199">
        <v>1.588431972702457</v>
      </c>
      <c r="N199">
        <v>0.034015017966089245</v>
      </c>
      <c r="O199">
        <v>0.4724730232149809</v>
      </c>
      <c r="P199">
        <v>2.203832509022597</v>
      </c>
      <c r="R199">
        <v>0.03709115585916276</v>
      </c>
      <c r="S199">
        <v>0.675638626454238</v>
      </c>
      <c r="T199">
        <v>4.915747446552691</v>
      </c>
      <c r="U199">
        <v>0.050128527601119424</v>
      </c>
      <c r="V199">
        <v>3.519568503580541</v>
      </c>
      <c r="W199">
        <v>0.18144</v>
      </c>
      <c r="X199">
        <v>9.379614260047752</v>
      </c>
    </row>
    <row r="200" spans="1:24" ht="12.75">
      <c r="A200" t="s">
        <v>12</v>
      </c>
      <c r="B200">
        <v>20001229</v>
      </c>
      <c r="C200">
        <f t="shared" si="3"/>
        <v>2000</v>
      </c>
      <c r="D200">
        <v>17.62673</v>
      </c>
      <c r="E200">
        <v>2.7531</v>
      </c>
      <c r="F200">
        <v>0.2427</v>
      </c>
      <c r="G200">
        <v>2.5104</v>
      </c>
      <c r="H200">
        <v>3.27</v>
      </c>
      <c r="I200">
        <v>1</v>
      </c>
      <c r="K200">
        <v>0.06062293649513359</v>
      </c>
      <c r="L200">
        <v>0.08341607186930369</v>
      </c>
      <c r="M200">
        <v>2.077427527205879</v>
      </c>
      <c r="N200">
        <v>0.06884490312956638</v>
      </c>
      <c r="O200">
        <v>0.4506965142344264</v>
      </c>
      <c r="P200">
        <v>2.7410079529343094</v>
      </c>
      <c r="R200">
        <v>0.48957473743530355</v>
      </c>
      <c r="S200">
        <v>0.5402544732220531</v>
      </c>
      <c r="T200">
        <v>6.4290503073205825</v>
      </c>
      <c r="U200">
        <v>0.10145793925986978</v>
      </c>
      <c r="V200">
        <v>3.3573498977342875</v>
      </c>
      <c r="W200">
        <v>0.14562</v>
      </c>
      <c r="X200">
        <v>11.063307354972096</v>
      </c>
    </row>
    <row r="201" spans="1:24" ht="12.75">
      <c r="A201" t="s">
        <v>12</v>
      </c>
      <c r="B201">
        <v>20010104</v>
      </c>
      <c r="C201">
        <f t="shared" si="3"/>
        <v>2001</v>
      </c>
      <c r="D201">
        <v>19.74122</v>
      </c>
      <c r="E201">
        <v>2.712</v>
      </c>
      <c r="F201">
        <v>0.495</v>
      </c>
      <c r="G201">
        <v>2.217</v>
      </c>
      <c r="H201">
        <v>3.31</v>
      </c>
      <c r="I201">
        <v>0.8181818181818182</v>
      </c>
      <c r="K201">
        <v>0.0334846130389744</v>
      </c>
      <c r="L201">
        <v>0.08409192425418686</v>
      </c>
      <c r="M201">
        <v>2.742232286500758</v>
      </c>
      <c r="N201">
        <v>0.06608386833638663</v>
      </c>
      <c r="O201">
        <v>0.37003848717701804</v>
      </c>
      <c r="P201">
        <v>3.2959311793073236</v>
      </c>
      <c r="R201">
        <v>0.27265240377268357</v>
      </c>
      <c r="S201">
        <v>0.5500611107202196</v>
      </c>
      <c r="T201">
        <v>8.488662060833503</v>
      </c>
      <c r="U201">
        <v>0.09776255128296077</v>
      </c>
      <c r="V201">
        <v>2.7854288145769996</v>
      </c>
      <c r="W201">
        <v>0.297</v>
      </c>
      <c r="X201">
        <v>12.491566941186367</v>
      </c>
    </row>
    <row r="202" spans="1:24" ht="12.75">
      <c r="A202" t="s">
        <v>12</v>
      </c>
      <c r="B202">
        <v>20010125</v>
      </c>
      <c r="C202">
        <f t="shared" si="3"/>
        <v>2001</v>
      </c>
      <c r="D202">
        <v>21.77542</v>
      </c>
      <c r="E202">
        <v>4.9428</v>
      </c>
      <c r="F202">
        <v>1.2346</v>
      </c>
      <c r="G202">
        <v>3.7082</v>
      </c>
      <c r="H202">
        <v>3.31</v>
      </c>
      <c r="I202">
        <v>0.8727272727272727</v>
      </c>
      <c r="K202">
        <v>0.023941004325499376</v>
      </c>
      <c r="L202">
        <v>0.18183707541791677</v>
      </c>
      <c r="M202">
        <v>1.399905249917342</v>
      </c>
      <c r="N202">
        <v>0.09394239917094191</v>
      </c>
      <c r="O202">
        <v>1.5047413262237053</v>
      </c>
      <c r="P202">
        <v>3.204367055055405</v>
      </c>
      <c r="R202">
        <v>0.19494244626574764</v>
      </c>
      <c r="S202">
        <v>1.189430549503874</v>
      </c>
      <c r="T202">
        <v>4.333448571163449</v>
      </c>
      <c r="U202">
        <v>0.13897565090838854</v>
      </c>
      <c r="V202">
        <v>11.326794357321193</v>
      </c>
      <c r="W202">
        <v>0.74076</v>
      </c>
      <c r="X202">
        <v>17.924351575162653</v>
      </c>
    </row>
    <row r="203" spans="1:24" ht="12.75">
      <c r="A203" t="s">
        <v>12</v>
      </c>
      <c r="B203">
        <v>20010416</v>
      </c>
      <c r="C203">
        <f t="shared" si="3"/>
        <v>2001</v>
      </c>
      <c r="D203">
        <v>27.29564</v>
      </c>
      <c r="E203">
        <v>25.339</v>
      </c>
      <c r="F203">
        <v>12.4724</v>
      </c>
      <c r="G203">
        <v>12.8666</v>
      </c>
      <c r="H203">
        <v>1.99</v>
      </c>
      <c r="I203">
        <v>0.9363636363636364</v>
      </c>
      <c r="K203">
        <v>1.0299529791308872</v>
      </c>
      <c r="L203">
        <v>0.14424909110193246</v>
      </c>
      <c r="M203">
        <v>0.06675019911330939</v>
      </c>
      <c r="N203">
        <v>8.722594936506082</v>
      </c>
      <c r="O203">
        <v>0.21730175982723526</v>
      </c>
      <c r="P203">
        <v>10.180848965679447</v>
      </c>
      <c r="R203">
        <v>6.113254928235985</v>
      </c>
      <c r="S203">
        <v>0.6362167984800514</v>
      </c>
      <c r="T203">
        <v>0.20483662069385228</v>
      </c>
      <c r="U203">
        <v>11.27665176480782</v>
      </c>
      <c r="V203">
        <v>1.0752684302439903</v>
      </c>
      <c r="W203">
        <v>7.48344</v>
      </c>
      <c r="X203">
        <v>26.789668542461698</v>
      </c>
    </row>
    <row r="204" spans="1:24" ht="12.75">
      <c r="A204" t="s">
        <v>12</v>
      </c>
      <c r="B204">
        <v>20010507</v>
      </c>
      <c r="C204">
        <f t="shared" si="3"/>
        <v>2001</v>
      </c>
      <c r="D204">
        <v>19.50447</v>
      </c>
      <c r="E204">
        <v>9.19</v>
      </c>
      <c r="F204">
        <v>2.9945</v>
      </c>
      <c r="G204">
        <v>6.1955</v>
      </c>
      <c r="H204">
        <v>1.96</v>
      </c>
      <c r="I204">
        <v>0.8090909090909091</v>
      </c>
      <c r="K204">
        <v>0.3177138812675367</v>
      </c>
      <c r="L204">
        <v>0.23348430244182544</v>
      </c>
      <c r="M204">
        <v>1.2894305469064948</v>
      </c>
      <c r="N204">
        <v>3.237132328303336</v>
      </c>
      <c r="O204">
        <v>0.998476103257339</v>
      </c>
      <c r="P204">
        <v>6.076237162176532</v>
      </c>
      <c r="R204">
        <v>1.869843879184776</v>
      </c>
      <c r="S204">
        <v>1.0184863346882473</v>
      </c>
      <c r="T204">
        <v>3.9560948864882355</v>
      </c>
      <c r="U204">
        <v>4.1712691872529755</v>
      </c>
      <c r="V204">
        <v>4.882205074277428</v>
      </c>
      <c r="W204">
        <v>1.7967</v>
      </c>
      <c r="X204">
        <v>17.69459936189166</v>
      </c>
    </row>
    <row r="205" spans="1:24" ht="12.75">
      <c r="A205" t="s">
        <v>12</v>
      </c>
      <c r="B205">
        <v>20010510</v>
      </c>
      <c r="C205">
        <f t="shared" si="3"/>
        <v>2001</v>
      </c>
      <c r="D205">
        <v>20.93162</v>
      </c>
      <c r="E205">
        <v>11.0612</v>
      </c>
      <c r="F205">
        <v>4.7877</v>
      </c>
      <c r="G205">
        <v>6.2735</v>
      </c>
      <c r="H205">
        <v>1.96</v>
      </c>
      <c r="I205">
        <v>0.8363636363636363</v>
      </c>
      <c r="K205">
        <v>0.41017547361603873</v>
      </c>
      <c r="L205">
        <v>0.1796430770043035</v>
      </c>
      <c r="M205">
        <v>0.8908830983975323</v>
      </c>
      <c r="N205">
        <v>3.482368059090819</v>
      </c>
      <c r="O205">
        <v>1.1679776536556266</v>
      </c>
      <c r="P205">
        <v>6.13104736176432</v>
      </c>
      <c r="R205">
        <v>2.41400877944905</v>
      </c>
      <c r="S205">
        <v>0.7836244969651381</v>
      </c>
      <c r="T205">
        <v>2.7333136154442697</v>
      </c>
      <c r="U205">
        <v>4.487272409766726</v>
      </c>
      <c r="V205">
        <v>5.7110094159664415</v>
      </c>
      <c r="W205">
        <v>2.87262</v>
      </c>
      <c r="X205">
        <v>19.001848717591628</v>
      </c>
    </row>
    <row r="206" spans="1:24" ht="12.75">
      <c r="A206" t="s">
        <v>12</v>
      </c>
      <c r="B206">
        <v>20010513</v>
      </c>
      <c r="C206">
        <f t="shared" si="3"/>
        <v>2001</v>
      </c>
      <c r="D206">
        <v>28.6042</v>
      </c>
      <c r="E206">
        <v>14.9223</v>
      </c>
      <c r="F206">
        <v>7.6407</v>
      </c>
      <c r="G206">
        <v>7.2816</v>
      </c>
      <c r="H206">
        <v>1.96</v>
      </c>
      <c r="I206">
        <v>0.9454545454545454</v>
      </c>
      <c r="K206">
        <v>0.4279804000043942</v>
      </c>
      <c r="L206">
        <v>0.7130873119831805</v>
      </c>
      <c r="M206">
        <v>2.194400742158541</v>
      </c>
      <c r="N206">
        <v>2.512748480879209</v>
      </c>
      <c r="O206">
        <v>1.5662097700127882</v>
      </c>
      <c r="P206">
        <v>7.414426705038114</v>
      </c>
      <c r="R206">
        <v>2.5187962457497983</v>
      </c>
      <c r="S206">
        <v>3.1105717819098366</v>
      </c>
      <c r="T206">
        <v>6.732629047595325</v>
      </c>
      <c r="U206">
        <v>3.237850433844239</v>
      </c>
      <c r="V206">
        <v>7.658227634686373</v>
      </c>
      <c r="W206">
        <v>4.58442</v>
      </c>
      <c r="X206">
        <v>27.84249514378557</v>
      </c>
    </row>
    <row r="207" spans="1:24" ht="12.75">
      <c r="A207" t="s">
        <v>12</v>
      </c>
      <c r="B207">
        <v>20010528</v>
      </c>
      <c r="C207">
        <f t="shared" si="3"/>
        <v>2001</v>
      </c>
      <c r="D207">
        <v>26.52202</v>
      </c>
      <c r="E207">
        <v>10.2513</v>
      </c>
      <c r="F207">
        <v>3.2076</v>
      </c>
      <c r="G207">
        <v>7.0437</v>
      </c>
      <c r="H207">
        <v>1.96</v>
      </c>
      <c r="I207">
        <v>0.9181818181818182</v>
      </c>
      <c r="K207">
        <v>0.32233853747230434</v>
      </c>
      <c r="L207">
        <v>0.10666110678594813</v>
      </c>
      <c r="M207">
        <v>3.96996190819626</v>
      </c>
      <c r="N207">
        <v>1.6020723420725604</v>
      </c>
      <c r="O207">
        <v>1.1736920567214457</v>
      </c>
      <c r="P207">
        <v>7.174725951248519</v>
      </c>
      <c r="R207">
        <v>1.897061402899256</v>
      </c>
      <c r="S207">
        <v>0.46526845088987867</v>
      </c>
      <c r="T207">
        <v>12.180218657180003</v>
      </c>
      <c r="U207">
        <v>2.064381161625247</v>
      </c>
      <c r="V207">
        <v>5.738950883522243</v>
      </c>
      <c r="W207">
        <v>1.9245599999999998</v>
      </c>
      <c r="X207">
        <v>24.270440556116625</v>
      </c>
    </row>
    <row r="208" spans="1:24" ht="12.75">
      <c r="A208" t="s">
        <v>12</v>
      </c>
      <c r="B208">
        <v>20010606</v>
      </c>
      <c r="C208">
        <f t="shared" si="3"/>
        <v>2001</v>
      </c>
      <c r="D208">
        <v>22.6757</v>
      </c>
      <c r="E208">
        <v>5.6706</v>
      </c>
      <c r="F208">
        <v>0.3583</v>
      </c>
      <c r="G208">
        <v>5.3123</v>
      </c>
      <c r="H208">
        <v>1.79</v>
      </c>
      <c r="I208">
        <v>0.8818181818181818</v>
      </c>
      <c r="K208">
        <v>0.04726713958741032</v>
      </c>
      <c r="L208">
        <v>0.15450035955174635</v>
      </c>
      <c r="M208">
        <v>4.48998261648641</v>
      </c>
      <c r="N208">
        <v>0.1274005567489685</v>
      </c>
      <c r="O208">
        <v>0.2612099974383817</v>
      </c>
      <c r="P208">
        <v>5.080360669812917</v>
      </c>
      <c r="R208">
        <v>0.2647457817386542</v>
      </c>
      <c r="S208">
        <v>0.6315538684888831</v>
      </c>
      <c r="T208">
        <v>13.760179307461398</v>
      </c>
      <c r="U208">
        <v>0.16110340327767592</v>
      </c>
      <c r="V208">
        <v>1.1904634466108406</v>
      </c>
      <c r="W208">
        <v>0.21498</v>
      </c>
      <c r="X208">
        <v>16.223025807577454</v>
      </c>
    </row>
    <row r="209" spans="1:24" ht="12.75">
      <c r="A209" t="s">
        <v>12</v>
      </c>
      <c r="B209">
        <v>20010618</v>
      </c>
      <c r="C209">
        <f t="shared" si="3"/>
        <v>2001</v>
      </c>
      <c r="D209">
        <v>36.17282</v>
      </c>
      <c r="E209">
        <v>11.2434</v>
      </c>
      <c r="F209">
        <v>3.6499</v>
      </c>
      <c r="G209">
        <v>7.5935</v>
      </c>
      <c r="H209">
        <v>1.79</v>
      </c>
      <c r="I209">
        <v>0.9545454545454546</v>
      </c>
      <c r="K209">
        <v>0.024622090057474243</v>
      </c>
      <c r="L209">
        <v>0.24558912127555405</v>
      </c>
      <c r="M209">
        <v>6.027684270159218</v>
      </c>
      <c r="N209">
        <v>0.8359110393508823</v>
      </c>
      <c r="O209">
        <v>0.7821010033867231</v>
      </c>
      <c r="P209">
        <v>7.915907524229851</v>
      </c>
      <c r="R209">
        <v>0.13790964583864518</v>
      </c>
      <c r="S209">
        <v>1.0038990203670914</v>
      </c>
      <c r="T209">
        <v>18.47268095462269</v>
      </c>
      <c r="U209">
        <v>1.057044935385628</v>
      </c>
      <c r="V209">
        <v>3.5644219793279106</v>
      </c>
      <c r="W209">
        <v>2.18994</v>
      </c>
      <c r="X209">
        <v>26.425896535541966</v>
      </c>
    </row>
    <row r="210" spans="1:24" ht="12.75">
      <c r="A210" t="s">
        <v>12</v>
      </c>
      <c r="B210">
        <v>20010624</v>
      </c>
      <c r="C210">
        <f t="shared" si="3"/>
        <v>2001</v>
      </c>
      <c r="D210">
        <v>19.89359</v>
      </c>
      <c r="E210">
        <v>17.3611</v>
      </c>
      <c r="F210">
        <v>11.1476</v>
      </c>
      <c r="G210">
        <v>6.2135</v>
      </c>
      <c r="H210">
        <v>1.79</v>
      </c>
      <c r="I210">
        <v>0.8272727272727273</v>
      </c>
      <c r="K210">
        <v>0.33686416218818815</v>
      </c>
      <c r="L210">
        <v>0.047068831483776545</v>
      </c>
      <c r="M210">
        <v>0.9152979378864571</v>
      </c>
      <c r="N210">
        <v>2.9711629841813014</v>
      </c>
      <c r="O210">
        <v>0.38549826411995064</v>
      </c>
      <c r="P210">
        <v>4.655892179859674</v>
      </c>
      <c r="R210">
        <v>1.8867942239940998</v>
      </c>
      <c r="S210">
        <v>0.19240409986796306</v>
      </c>
      <c r="T210">
        <v>2.8050584647748904</v>
      </c>
      <c r="U210">
        <v>3.7571615121543713</v>
      </c>
      <c r="V210">
        <v>1.7569066906598398</v>
      </c>
      <c r="W210">
        <v>6.68856</v>
      </c>
      <c r="X210">
        <v>17.086884991451164</v>
      </c>
    </row>
    <row r="211" spans="1:24" ht="12.75">
      <c r="A211" t="s">
        <v>12</v>
      </c>
      <c r="B211">
        <v>20010808</v>
      </c>
      <c r="C211">
        <f t="shared" si="3"/>
        <v>2001</v>
      </c>
      <c r="D211">
        <v>25.3209</v>
      </c>
      <c r="E211">
        <v>8.1432</v>
      </c>
      <c r="F211">
        <v>2.247</v>
      </c>
      <c r="G211">
        <v>5.8962</v>
      </c>
      <c r="H211">
        <v>1.39</v>
      </c>
      <c r="I211">
        <v>0.9</v>
      </c>
      <c r="K211">
        <v>0.12401436036375763</v>
      </c>
      <c r="L211">
        <v>0.07474347354238856</v>
      </c>
      <c r="M211">
        <v>3.3581235150507953</v>
      </c>
      <c r="N211">
        <v>0.7077349110307958</v>
      </c>
      <c r="O211">
        <v>1.2471298582835286</v>
      </c>
      <c r="P211">
        <v>5.511746118271266</v>
      </c>
      <c r="R211">
        <v>0.6116662223497981</v>
      </c>
      <c r="S211">
        <v>0.25727209295491527</v>
      </c>
      <c r="T211">
        <v>10.264140758048521</v>
      </c>
      <c r="U211">
        <v>0.854949831613032</v>
      </c>
      <c r="V211">
        <v>4.709088990607251</v>
      </c>
      <c r="W211">
        <v>1.3481999999999998</v>
      </c>
      <c r="X211">
        <v>18.04531789557352</v>
      </c>
    </row>
    <row r="212" spans="1:24" ht="12.75">
      <c r="A212" t="s">
        <v>12</v>
      </c>
      <c r="B212">
        <v>20010811</v>
      </c>
      <c r="C212">
        <f t="shared" si="3"/>
        <v>2001</v>
      </c>
      <c r="D212">
        <v>40.66481</v>
      </c>
      <c r="E212">
        <v>15.178</v>
      </c>
      <c r="F212">
        <v>4.8322</v>
      </c>
      <c r="G212">
        <v>10.3458</v>
      </c>
      <c r="H212">
        <v>1.39</v>
      </c>
      <c r="I212">
        <v>0.9636363636363636</v>
      </c>
      <c r="K212">
        <v>0.15426381617585141</v>
      </c>
      <c r="L212">
        <v>0.04816835252784022</v>
      </c>
      <c r="M212">
        <v>8.544355303453766</v>
      </c>
      <c r="N212">
        <v>0.8057154528486916</v>
      </c>
      <c r="O212">
        <v>1.904286210852744</v>
      </c>
      <c r="P212">
        <v>11.456789135858893</v>
      </c>
      <c r="R212">
        <v>0.7608632210719541</v>
      </c>
      <c r="S212">
        <v>0.16579872839331808</v>
      </c>
      <c r="T212">
        <v>26.115914178964104</v>
      </c>
      <c r="U212">
        <v>0.973311164963901</v>
      </c>
      <c r="V212">
        <v>7.190472724976766</v>
      </c>
      <c r="W212">
        <v>2.89932</v>
      </c>
      <c r="X212">
        <v>38.105680018370045</v>
      </c>
    </row>
    <row r="213" spans="1:24" ht="12.75">
      <c r="A213" t="s">
        <v>12</v>
      </c>
      <c r="B213">
        <v>20010814</v>
      </c>
      <c r="C213">
        <f t="shared" si="3"/>
        <v>2001</v>
      </c>
      <c r="D213">
        <v>49.81316</v>
      </c>
      <c r="E213">
        <v>19.6159</v>
      </c>
      <c r="F213">
        <v>6.5536</v>
      </c>
      <c r="G213">
        <v>13.0623</v>
      </c>
      <c r="H213">
        <v>1.39</v>
      </c>
      <c r="I213">
        <v>0.990909090909091</v>
      </c>
      <c r="K213">
        <v>0.14500399318403256</v>
      </c>
      <c r="L213">
        <v>0.1723801857040663</v>
      </c>
      <c r="M213">
        <v>11.00931774710377</v>
      </c>
      <c r="N213">
        <v>0.41571153259633997</v>
      </c>
      <c r="O213">
        <v>1.9931683450251492</v>
      </c>
      <c r="P213">
        <v>13.735581803613359</v>
      </c>
      <c r="R213">
        <v>0.7151917284123921</v>
      </c>
      <c r="S213">
        <v>0.5933442621567634</v>
      </c>
      <c r="T213">
        <v>33.6500984850301</v>
      </c>
      <c r="U213">
        <v>0.5021830903822282</v>
      </c>
      <c r="V213">
        <v>7.526086435700541</v>
      </c>
      <c r="W213">
        <v>3.93216</v>
      </c>
      <c r="X213">
        <v>46.919064001682024</v>
      </c>
    </row>
    <row r="214" spans="1:24" ht="12.75">
      <c r="A214" t="s">
        <v>12</v>
      </c>
      <c r="B214">
        <v>20010817</v>
      </c>
      <c r="C214">
        <f t="shared" si="3"/>
        <v>2001</v>
      </c>
      <c r="D214">
        <v>42.81219</v>
      </c>
      <c r="E214">
        <v>15.6878</v>
      </c>
      <c r="F214">
        <v>3.9109</v>
      </c>
      <c r="G214">
        <v>11.7769</v>
      </c>
      <c r="H214">
        <v>1.39</v>
      </c>
      <c r="I214">
        <v>0.9727272727272728</v>
      </c>
      <c r="K214">
        <v>0.20583924344129412</v>
      </c>
      <c r="L214">
        <v>0.05885715974174827</v>
      </c>
      <c r="M214">
        <v>10.089044604375838</v>
      </c>
      <c r="N214">
        <v>1.033681789985949</v>
      </c>
      <c r="O214">
        <v>1.7390318519222951</v>
      </c>
      <c r="P214">
        <v>13.126454649467124</v>
      </c>
      <c r="R214">
        <v>1.015244622298368</v>
      </c>
      <c r="S214">
        <v>0.20259032601092386</v>
      </c>
      <c r="T214">
        <v>30.837273694495764</v>
      </c>
      <c r="U214">
        <v>1.248696451900039</v>
      </c>
      <c r="V214">
        <v>6.566481985664105</v>
      </c>
      <c r="W214">
        <v>2.3465399999999996</v>
      </c>
      <c r="X214">
        <v>42.21682708036919</v>
      </c>
    </row>
    <row r="215" spans="1:24" ht="12.75">
      <c r="A215" t="s">
        <v>12</v>
      </c>
      <c r="B215">
        <v>20010829</v>
      </c>
      <c r="C215">
        <f t="shared" si="3"/>
        <v>2001</v>
      </c>
      <c r="D215">
        <v>102.4305</v>
      </c>
      <c r="E215">
        <v>10.954</v>
      </c>
      <c r="F215">
        <v>2.3992</v>
      </c>
      <c r="G215">
        <v>8.5548</v>
      </c>
      <c r="H215">
        <v>1.39</v>
      </c>
      <c r="I215">
        <v>1</v>
      </c>
      <c r="K215">
        <v>0.09403923074926483</v>
      </c>
      <c r="L215">
        <v>0.16854699307338558</v>
      </c>
      <c r="M215">
        <v>7.052492615736124</v>
      </c>
      <c r="N215">
        <v>0.9228784648589038</v>
      </c>
      <c r="O215">
        <v>0.7244395875860846</v>
      </c>
      <c r="P215">
        <v>8.962396892003763</v>
      </c>
      <c r="R215">
        <v>0.4638222610378742</v>
      </c>
      <c r="S215">
        <v>0.5801501537743733</v>
      </c>
      <c r="T215">
        <v>21.556019776693187</v>
      </c>
      <c r="U215">
        <v>1.114845086532803</v>
      </c>
      <c r="V215">
        <v>2.7354412722962107</v>
      </c>
      <c r="W215">
        <v>1.43952</v>
      </c>
      <c r="X215">
        <v>27.889798550334447</v>
      </c>
    </row>
    <row r="216" spans="1:24" ht="12.75">
      <c r="A216" t="s">
        <v>12</v>
      </c>
      <c r="B216">
        <v>20010901</v>
      </c>
      <c r="C216">
        <f t="shared" si="3"/>
        <v>2001</v>
      </c>
      <c r="D216">
        <v>21.63175</v>
      </c>
      <c r="E216">
        <v>9.8793</v>
      </c>
      <c r="F216">
        <v>4.4432</v>
      </c>
      <c r="G216">
        <v>5.4361</v>
      </c>
      <c r="H216">
        <v>1.49</v>
      </c>
      <c r="I216">
        <v>0.8636363636363636</v>
      </c>
      <c r="K216">
        <v>0.1341150299382615</v>
      </c>
      <c r="L216">
        <v>0.03985259417279438</v>
      </c>
      <c r="M216">
        <v>3.2475789355674554</v>
      </c>
      <c r="N216">
        <v>0.9128477392057788</v>
      </c>
      <c r="O216">
        <v>1.4184075069320035</v>
      </c>
      <c r="P216">
        <v>5.7528018058162935</v>
      </c>
      <c r="R216">
        <v>0.68391008446552</v>
      </c>
      <c r="S216">
        <v>0.14360803368496733</v>
      </c>
      <c r="T216">
        <v>9.932859936694463</v>
      </c>
      <c r="U216">
        <v>1.115629576288645</v>
      </c>
      <c r="V216">
        <v>5.632964025441688</v>
      </c>
      <c r="W216">
        <v>2.66592</v>
      </c>
      <c r="X216">
        <v>20.174891656575284</v>
      </c>
    </row>
    <row r="217" spans="1:24" ht="12.75">
      <c r="A217" t="s">
        <v>12</v>
      </c>
      <c r="B217">
        <v>20010904</v>
      </c>
      <c r="C217">
        <f t="shared" si="3"/>
        <v>2001</v>
      </c>
      <c r="D217">
        <v>21.01189</v>
      </c>
      <c r="E217">
        <v>9.2911</v>
      </c>
      <c r="F217">
        <v>4.4139</v>
      </c>
      <c r="G217">
        <v>4.8772</v>
      </c>
      <c r="H217">
        <v>1.49</v>
      </c>
      <c r="I217">
        <v>0.8454545454545455</v>
      </c>
      <c r="K217">
        <v>0.2110524922539413</v>
      </c>
      <c r="L217">
        <v>0.05713096213931344</v>
      </c>
      <c r="M217">
        <v>2.9472498567941328</v>
      </c>
      <c r="N217">
        <v>0.6804347917274454</v>
      </c>
      <c r="O217">
        <v>1.4956291699836148</v>
      </c>
      <c r="P217">
        <v>5.391497272898448</v>
      </c>
      <c r="R217">
        <v>1.07624721756016</v>
      </c>
      <c r="S217">
        <v>0.2058702903952473</v>
      </c>
      <c r="T217">
        <v>9.014290524354482</v>
      </c>
      <c r="U217">
        <v>0.831587948114334</v>
      </c>
      <c r="V217">
        <v>5.939636718464427</v>
      </c>
      <c r="W217">
        <v>2.6483399999999997</v>
      </c>
      <c r="X217">
        <v>19.715972698888653</v>
      </c>
    </row>
    <row r="218" spans="1:24" ht="12.75">
      <c r="A218" t="s">
        <v>12</v>
      </c>
      <c r="B218">
        <v>20011130</v>
      </c>
      <c r="C218">
        <f t="shared" si="3"/>
        <v>2001</v>
      </c>
      <c r="D218">
        <v>26.78441</v>
      </c>
      <c r="E218">
        <v>6.4599</v>
      </c>
      <c r="F218">
        <v>0.9103</v>
      </c>
      <c r="G218">
        <v>5.5496</v>
      </c>
      <c r="H218">
        <v>2.91</v>
      </c>
      <c r="I218">
        <v>0.9272727272727272</v>
      </c>
      <c r="K218">
        <v>0.06037803992792658</v>
      </c>
      <c r="L218">
        <v>0.7644949644676716</v>
      </c>
      <c r="M218">
        <v>4.518352464318418</v>
      </c>
      <c r="N218">
        <v>0.12147518994562768</v>
      </c>
      <c r="O218">
        <v>4.409048073594821E-05</v>
      </c>
      <c r="P218">
        <v>5.464744749140379</v>
      </c>
      <c r="R218">
        <v>0.45125249276086904</v>
      </c>
      <c r="S218">
        <v>4.50710923856845</v>
      </c>
      <c r="T218">
        <v>13.94996558251721</v>
      </c>
      <c r="U218">
        <v>0.17283940376691231</v>
      </c>
      <c r="V218">
        <v>0.0002974277009608365</v>
      </c>
      <c r="W218">
        <v>0.54618</v>
      </c>
      <c r="X218">
        <v>19.6276441453144</v>
      </c>
    </row>
    <row r="219" spans="1:24" ht="12.75">
      <c r="A219" t="s">
        <v>12</v>
      </c>
      <c r="B219">
        <v>20011206</v>
      </c>
      <c r="C219">
        <f t="shared" si="3"/>
        <v>2001</v>
      </c>
      <c r="D219">
        <v>26.27531</v>
      </c>
      <c r="E219">
        <v>6.0404</v>
      </c>
      <c r="F219">
        <v>1.2397</v>
      </c>
      <c r="G219">
        <v>4.8007</v>
      </c>
      <c r="H219">
        <v>3.27</v>
      </c>
      <c r="I219">
        <v>0.9090909090909091</v>
      </c>
      <c r="K219">
        <v>0.01245609106425029</v>
      </c>
      <c r="L219">
        <v>0.03972776322857156</v>
      </c>
      <c r="M219">
        <v>0.5279307249763154</v>
      </c>
      <c r="N219">
        <v>5.489495580372559E-06</v>
      </c>
      <c r="O219">
        <v>0.11186330109656469</v>
      </c>
      <c r="P219">
        <v>0.6919833698612823</v>
      </c>
      <c r="R219">
        <v>0.10059208386812621</v>
      </c>
      <c r="S219">
        <v>0.2573017562966855</v>
      </c>
      <c r="T219">
        <v>1.6337961951519835</v>
      </c>
      <c r="U219">
        <v>8.089965761337118E-06</v>
      </c>
      <c r="V219">
        <v>0.8332974199605732</v>
      </c>
      <c r="W219">
        <v>0.74382</v>
      </c>
      <c r="X219">
        <v>3.5688155452431296</v>
      </c>
    </row>
    <row r="220" spans="1:24" ht="12.75">
      <c r="A220" t="s">
        <v>12</v>
      </c>
      <c r="B220">
        <v>20011209</v>
      </c>
      <c r="C220">
        <f t="shared" si="3"/>
        <v>2001</v>
      </c>
      <c r="D220">
        <v>24.07924</v>
      </c>
      <c r="E220">
        <v>3.9859</v>
      </c>
      <c r="F220">
        <v>0.2064</v>
      </c>
      <c r="G220">
        <v>3.7795</v>
      </c>
      <c r="H220">
        <v>3.27</v>
      </c>
      <c r="I220">
        <v>0.8909090909090909</v>
      </c>
      <c r="K220">
        <v>0.02571413955673642</v>
      </c>
      <c r="L220">
        <v>0.07701186615508414</v>
      </c>
      <c r="M220">
        <v>2.837404042035719</v>
      </c>
      <c r="N220">
        <v>0.09649661487849022</v>
      </c>
      <c r="O220">
        <v>0.4104871942834522</v>
      </c>
      <c r="P220">
        <v>3.447113856909482</v>
      </c>
      <c r="R220">
        <v>0.207660562976433</v>
      </c>
      <c r="S220">
        <v>0.4987768453859891</v>
      </c>
      <c r="T220">
        <v>8.780962555636044</v>
      </c>
      <c r="U220">
        <v>0.14220875106323316</v>
      </c>
      <c r="V220">
        <v>3.057820720201863</v>
      </c>
      <c r="W220">
        <v>0.12383999999999999</v>
      </c>
      <c r="X220">
        <v>12.811269435263563</v>
      </c>
    </row>
    <row r="221" spans="1:24" ht="12.75">
      <c r="A221" t="s">
        <v>12</v>
      </c>
      <c r="B221">
        <v>20011215</v>
      </c>
      <c r="C221">
        <f t="shared" si="3"/>
        <v>2001</v>
      </c>
      <c r="D221">
        <v>21.39869</v>
      </c>
      <c r="E221">
        <v>3.373</v>
      </c>
      <c r="F221">
        <v>0.4224</v>
      </c>
      <c r="G221">
        <v>2.9506</v>
      </c>
      <c r="H221">
        <v>3.27</v>
      </c>
      <c r="I221">
        <v>0.8545454545454545</v>
      </c>
      <c r="K221">
        <v>0.011384011671326882</v>
      </c>
      <c r="L221">
        <v>0.03149144274712205</v>
      </c>
      <c r="M221">
        <v>2.210472330831846</v>
      </c>
      <c r="N221">
        <v>0.0019532511494747495</v>
      </c>
      <c r="O221">
        <v>0.16341648334982065</v>
      </c>
      <c r="P221">
        <v>2.418717519749591</v>
      </c>
      <c r="R221">
        <v>0.0919342553688022</v>
      </c>
      <c r="S221">
        <v>0.20395821130255876</v>
      </c>
      <c r="T221">
        <v>6.8407863243114475</v>
      </c>
      <c r="U221">
        <v>0.002878540421644836</v>
      </c>
      <c r="V221">
        <v>1.2173298357866666</v>
      </c>
      <c r="W221">
        <v>0.25344</v>
      </c>
      <c r="X221">
        <v>8.61032716719112</v>
      </c>
    </row>
    <row r="222" spans="1:24" ht="12.75">
      <c r="A222" t="s">
        <v>12</v>
      </c>
      <c r="B222">
        <v>20011218</v>
      </c>
      <c r="C222">
        <f t="shared" si="3"/>
        <v>2001</v>
      </c>
      <c r="D222">
        <v>43.13305</v>
      </c>
      <c r="E222">
        <v>6.1173</v>
      </c>
      <c r="F222">
        <v>0.0833</v>
      </c>
      <c r="G222">
        <v>6.034</v>
      </c>
      <c r="H222">
        <v>3.27</v>
      </c>
      <c r="I222">
        <v>0.9818181818181818</v>
      </c>
      <c r="K222">
        <v>3.005290792339115E-06</v>
      </c>
      <c r="L222">
        <v>0.6489569905369892</v>
      </c>
      <c r="M222">
        <v>6.632954274890376</v>
      </c>
      <c r="N222">
        <v>0.5445546524675877</v>
      </c>
      <c r="O222">
        <v>4.115914640650903E-06</v>
      </c>
      <c r="P222">
        <v>7.826473039100385</v>
      </c>
      <c r="R222">
        <v>2.4269930419722662E-05</v>
      </c>
      <c r="S222">
        <v>4.203049954397914</v>
      </c>
      <c r="T222">
        <v>20.527116426912176</v>
      </c>
      <c r="U222">
        <v>0.8025197268381137</v>
      </c>
      <c r="V222">
        <v>3.0660466991508046E-05</v>
      </c>
      <c r="W222">
        <v>0.04998</v>
      </c>
      <c r="X222">
        <v>25.582721038545614</v>
      </c>
    </row>
    <row r="223" spans="1:24" ht="12.75">
      <c r="A223" t="s">
        <v>12</v>
      </c>
      <c r="B223">
        <v>20020426</v>
      </c>
      <c r="C223">
        <f t="shared" si="3"/>
        <v>2002</v>
      </c>
      <c r="D223">
        <v>31.39002</v>
      </c>
      <c r="E223">
        <v>11.5467</v>
      </c>
      <c r="F223">
        <v>2.825</v>
      </c>
      <c r="G223">
        <v>8.7217</v>
      </c>
      <c r="H223">
        <v>1.99</v>
      </c>
      <c r="I223">
        <v>0.9459459459459459</v>
      </c>
      <c r="K223">
        <v>0.2682931233702243</v>
      </c>
      <c r="L223">
        <v>0.24041935489864913</v>
      </c>
      <c r="M223">
        <v>5.112162727560785</v>
      </c>
      <c r="N223">
        <v>2.339640906205692</v>
      </c>
      <c r="O223">
        <v>1.0554656905894284</v>
      </c>
      <c r="P223">
        <v>9.015981802624779</v>
      </c>
      <c r="R223">
        <v>1.592445763921052</v>
      </c>
      <c r="S223">
        <v>1.060379868585589</v>
      </c>
      <c r="T223">
        <v>15.687715564309439</v>
      </c>
      <c r="U223">
        <v>3.0247094982664726</v>
      </c>
      <c r="V223">
        <v>5.22273237547081</v>
      </c>
      <c r="W223">
        <v>1.695</v>
      </c>
      <c r="X223">
        <v>28.28298307055336</v>
      </c>
    </row>
    <row r="224" spans="1:24" ht="12.75">
      <c r="A224" t="s">
        <v>12</v>
      </c>
      <c r="B224">
        <v>20020517</v>
      </c>
      <c r="C224">
        <f t="shared" si="3"/>
        <v>2002</v>
      </c>
      <c r="D224">
        <v>28.64611</v>
      </c>
      <c r="E224">
        <v>16.1489</v>
      </c>
      <c r="F224">
        <v>9.1389</v>
      </c>
      <c r="G224">
        <v>7.01</v>
      </c>
      <c r="H224">
        <v>1.96</v>
      </c>
      <c r="I224">
        <v>0.9099099099099099</v>
      </c>
      <c r="K224">
        <v>0.12386721221178774</v>
      </c>
      <c r="L224">
        <v>0.03502201490695956</v>
      </c>
      <c r="M224">
        <v>5.359944699019649</v>
      </c>
      <c r="N224">
        <v>0.8326536387521869</v>
      </c>
      <c r="O224">
        <v>0.7501621235485765</v>
      </c>
      <c r="P224">
        <v>7.101649688439159</v>
      </c>
      <c r="R224">
        <v>0.72899662948897</v>
      </c>
      <c r="S224">
        <v>0.15277020006462205</v>
      </c>
      <c r="T224">
        <v>16.444817339346805</v>
      </c>
      <c r="U224">
        <v>1.0729318775798926</v>
      </c>
      <c r="V224">
        <v>3.6680350327579774</v>
      </c>
      <c r="W224">
        <v>5.483339999999999</v>
      </c>
      <c r="X224">
        <v>27.550891079238266</v>
      </c>
    </row>
    <row r="225" spans="1:24" ht="12.75">
      <c r="A225" t="s">
        <v>12</v>
      </c>
      <c r="B225">
        <v>20020619</v>
      </c>
      <c r="C225">
        <f t="shared" si="3"/>
        <v>2002</v>
      </c>
      <c r="D225">
        <v>25.97413</v>
      </c>
      <c r="E225">
        <v>5.6969</v>
      </c>
      <c r="F225">
        <v>1.5182</v>
      </c>
      <c r="G225">
        <v>4.1787</v>
      </c>
      <c r="H225">
        <v>1.79</v>
      </c>
      <c r="I225">
        <v>0.8738738738738738</v>
      </c>
      <c r="K225">
        <v>0.030892703447847822</v>
      </c>
      <c r="L225">
        <v>0.19624937534182488</v>
      </c>
      <c r="M225">
        <v>4.491380145936263</v>
      </c>
      <c r="N225">
        <v>0.3518044351362243</v>
      </c>
      <c r="O225">
        <v>0.42288899336954106</v>
      </c>
      <c r="P225">
        <v>5.4932156532317</v>
      </c>
      <c r="R225">
        <v>0.17303168746219844</v>
      </c>
      <c r="S225">
        <v>0.8022120630997286</v>
      </c>
      <c r="T225">
        <v>13.764462231797635</v>
      </c>
      <c r="U225">
        <v>0.4448716177928713</v>
      </c>
      <c r="V225">
        <v>1.9273147793634913</v>
      </c>
      <c r="W225">
        <v>0.91092</v>
      </c>
      <c r="X225">
        <v>18.022812379515926</v>
      </c>
    </row>
    <row r="226" spans="1:24" ht="12.75">
      <c r="A226" t="s">
        <v>12</v>
      </c>
      <c r="B226">
        <v>20020625</v>
      </c>
      <c r="C226">
        <f t="shared" si="3"/>
        <v>2002</v>
      </c>
      <c r="D226">
        <v>21.28712</v>
      </c>
      <c r="E226">
        <v>11.5723</v>
      </c>
      <c r="F226">
        <v>6.2307</v>
      </c>
      <c r="G226">
        <v>5.3416</v>
      </c>
      <c r="H226">
        <v>1.79</v>
      </c>
      <c r="I226">
        <v>0.8198198198198198</v>
      </c>
      <c r="K226">
        <v>0.2567735251874395</v>
      </c>
      <c r="L226">
        <v>0.12894153895177984</v>
      </c>
      <c r="M226">
        <v>2.4360335840380545</v>
      </c>
      <c r="N226">
        <v>1.492458226687896</v>
      </c>
      <c r="O226">
        <v>1.5142395907790533</v>
      </c>
      <c r="P226">
        <v>5.828446465644223</v>
      </c>
      <c r="R226">
        <v>1.43820227432686</v>
      </c>
      <c r="S226">
        <v>0.5270766227999117</v>
      </c>
      <c r="T226">
        <v>7.465565410494263</v>
      </c>
      <c r="U226">
        <v>1.8872766784131965</v>
      </c>
      <c r="V226">
        <v>6.9011404613587075</v>
      </c>
      <c r="W226">
        <v>3.7384199999999996</v>
      </c>
      <c r="X226">
        <v>21.957681447392936</v>
      </c>
    </row>
    <row r="227" spans="1:24" ht="12.75">
      <c r="A227" t="s">
        <v>12</v>
      </c>
      <c r="B227">
        <v>20020628</v>
      </c>
      <c r="C227">
        <f t="shared" si="3"/>
        <v>2002</v>
      </c>
      <c r="D227">
        <v>21.26063</v>
      </c>
      <c r="E227">
        <v>10.3753</v>
      </c>
      <c r="F227">
        <v>4.484</v>
      </c>
      <c r="G227">
        <v>5.8913</v>
      </c>
      <c r="H227">
        <v>1.79</v>
      </c>
      <c r="I227">
        <v>0.8108108108108109</v>
      </c>
      <c r="K227">
        <v>0.24933203293067702</v>
      </c>
      <c r="L227">
        <v>0.10957635065507108</v>
      </c>
      <c r="M227">
        <v>3.599057592205382</v>
      </c>
      <c r="N227">
        <v>1.1795409501275238</v>
      </c>
      <c r="O227">
        <v>1.2776324151889153</v>
      </c>
      <c r="P227">
        <v>6.415139341107569</v>
      </c>
      <c r="R227">
        <v>1.396522077428644</v>
      </c>
      <c r="S227">
        <v>0.4479171980692149</v>
      </c>
      <c r="T227">
        <v>11.029815043110476</v>
      </c>
      <c r="U227">
        <v>1.4915795206873463</v>
      </c>
      <c r="V227">
        <v>5.822804270140233</v>
      </c>
      <c r="W227">
        <v>2.6904</v>
      </c>
      <c r="X227">
        <v>22.879038109435914</v>
      </c>
    </row>
    <row r="228" spans="1:24" ht="12.75">
      <c r="A228" t="s">
        <v>12</v>
      </c>
      <c r="B228">
        <v>20020710</v>
      </c>
      <c r="C228">
        <f t="shared" si="3"/>
        <v>2002</v>
      </c>
      <c r="D228">
        <v>31.2948</v>
      </c>
      <c r="E228">
        <v>7.5231</v>
      </c>
      <c r="F228">
        <v>1.5422</v>
      </c>
      <c r="G228">
        <v>5.9809</v>
      </c>
      <c r="H228">
        <v>1.41</v>
      </c>
      <c r="I228">
        <v>0.9369369369369369</v>
      </c>
      <c r="K228">
        <v>0.05941632164898058</v>
      </c>
      <c r="L228">
        <v>0.1914200569946186</v>
      </c>
      <c r="M228">
        <v>5.770818357276312</v>
      </c>
      <c r="N228">
        <v>0.29869846442321063</v>
      </c>
      <c r="O228">
        <v>0.15455915859780078</v>
      </c>
      <c r="P228">
        <v>6.474912358940922</v>
      </c>
      <c r="R228">
        <v>0.29504140337182605</v>
      </c>
      <c r="S228">
        <v>0.6650603066069494</v>
      </c>
      <c r="T228">
        <v>17.640914120652496</v>
      </c>
      <c r="U228">
        <v>0.36167463049868914</v>
      </c>
      <c r="V228">
        <v>0.5896461125625341</v>
      </c>
      <c r="W228">
        <v>0.9253199999999999</v>
      </c>
      <c r="X228">
        <v>20.477656573692496</v>
      </c>
    </row>
    <row r="229" spans="1:24" ht="12.75">
      <c r="A229" t="s">
        <v>12</v>
      </c>
      <c r="B229">
        <v>20020713</v>
      </c>
      <c r="C229">
        <f t="shared" si="3"/>
        <v>2002</v>
      </c>
      <c r="D229">
        <v>24.88365</v>
      </c>
      <c r="E229">
        <v>12.7383</v>
      </c>
      <c r="F229">
        <v>5.2571</v>
      </c>
      <c r="G229">
        <v>7.4812</v>
      </c>
      <c r="H229">
        <v>1.41</v>
      </c>
      <c r="I229">
        <v>0.8558558558558559</v>
      </c>
      <c r="K229">
        <v>0.15588244584752006</v>
      </c>
      <c r="L229">
        <v>0.09698986090525039</v>
      </c>
      <c r="M229">
        <v>5.748318133133685</v>
      </c>
      <c r="N229">
        <v>1.1952074958641055</v>
      </c>
      <c r="O229">
        <v>0.39387681456105056</v>
      </c>
      <c r="P229">
        <v>7.590274750311611</v>
      </c>
      <c r="R229">
        <v>0.7740596238117019</v>
      </c>
      <c r="S229">
        <v>0.33697673924119986</v>
      </c>
      <c r="T229">
        <v>17.572132797585027</v>
      </c>
      <c r="U229">
        <v>1.4471993696741732</v>
      </c>
      <c r="V229">
        <v>1.5026474952467956</v>
      </c>
      <c r="W229">
        <v>3.1542600000000003</v>
      </c>
      <c r="X229">
        <v>24.7872760255589</v>
      </c>
    </row>
    <row r="230" spans="1:24" ht="12.75">
      <c r="A230" t="s">
        <v>12</v>
      </c>
      <c r="B230">
        <v>20020716</v>
      </c>
      <c r="C230">
        <f t="shared" si="3"/>
        <v>2002</v>
      </c>
      <c r="D230">
        <v>21.87764</v>
      </c>
      <c r="E230">
        <v>7.6479</v>
      </c>
      <c r="F230">
        <v>1.2955</v>
      </c>
      <c r="G230">
        <v>6.3524</v>
      </c>
      <c r="H230">
        <v>1.41</v>
      </c>
      <c r="I230">
        <v>0.8288288288288288</v>
      </c>
      <c r="K230">
        <v>0.10299634897131707</v>
      </c>
      <c r="L230">
        <v>0.10816033903525055</v>
      </c>
      <c r="M230">
        <v>5.045640325747802</v>
      </c>
      <c r="N230">
        <v>0.5779559347970658</v>
      </c>
      <c r="O230">
        <v>1.4666710463392605</v>
      </c>
      <c r="P230">
        <v>7.301423994890695</v>
      </c>
      <c r="R230">
        <v>0.5114451130482106</v>
      </c>
      <c r="S230">
        <v>0.37578689177549246</v>
      </c>
      <c r="T230">
        <v>15.424104894583534</v>
      </c>
      <c r="U230">
        <v>0.6998094200647997</v>
      </c>
      <c r="V230">
        <v>5.59537777461914</v>
      </c>
      <c r="W230">
        <v>0.7773</v>
      </c>
      <c r="X230">
        <v>23.383824094091178</v>
      </c>
    </row>
    <row r="231" spans="1:24" ht="12.75">
      <c r="A231" t="s">
        <v>12</v>
      </c>
      <c r="B231">
        <v>20020719</v>
      </c>
      <c r="C231">
        <f t="shared" si="3"/>
        <v>2002</v>
      </c>
      <c r="D231">
        <v>24.41891</v>
      </c>
      <c r="E231">
        <v>9.481</v>
      </c>
      <c r="F231">
        <v>1.9171</v>
      </c>
      <c r="G231">
        <v>7.5639</v>
      </c>
      <c r="H231">
        <v>1.41</v>
      </c>
      <c r="I231">
        <v>0.8468468468468469</v>
      </c>
      <c r="K231">
        <v>0.19625359239868484</v>
      </c>
      <c r="L231">
        <v>0.011495290768705223</v>
      </c>
      <c r="M231">
        <v>5.44980584264517</v>
      </c>
      <c r="N231">
        <v>1.1718886439591603</v>
      </c>
      <c r="O231">
        <v>1.0409480179357256</v>
      </c>
      <c r="P231">
        <v>7.870391387707446</v>
      </c>
      <c r="R231">
        <v>0.974529114409824</v>
      </c>
      <c r="S231">
        <v>0.03993866537917736</v>
      </c>
      <c r="T231">
        <v>16.65960543067747</v>
      </c>
      <c r="U231">
        <v>1.4189640817470641</v>
      </c>
      <c r="V231">
        <v>3.971236371392935</v>
      </c>
      <c r="W231">
        <v>1.15026</v>
      </c>
      <c r="X231">
        <v>24.214533663606467</v>
      </c>
    </row>
    <row r="232" spans="1:24" ht="12.75">
      <c r="A232" t="s">
        <v>12</v>
      </c>
      <c r="B232">
        <v>20020722</v>
      </c>
      <c r="C232">
        <f t="shared" si="3"/>
        <v>2002</v>
      </c>
      <c r="D232">
        <v>46.292</v>
      </c>
      <c r="E232">
        <v>14.6837</v>
      </c>
      <c r="F232">
        <v>2.0607</v>
      </c>
      <c r="G232">
        <v>12.623</v>
      </c>
      <c r="H232">
        <v>1.41</v>
      </c>
      <c r="I232">
        <v>1</v>
      </c>
      <c r="K232">
        <v>0.060102662672097226</v>
      </c>
      <c r="L232">
        <v>0.013553614337890488</v>
      </c>
      <c r="M232">
        <v>10.02028615544309</v>
      </c>
      <c r="N232">
        <v>0.49593665591277647</v>
      </c>
      <c r="O232">
        <v>0.7268566256396001</v>
      </c>
      <c r="P232">
        <v>11.316735714005455</v>
      </c>
      <c r="R232">
        <v>0.2984495412880086</v>
      </c>
      <c r="S232">
        <v>0.047090002211436</v>
      </c>
      <c r="T232">
        <v>30.63118549029579</v>
      </c>
      <c r="U232">
        <v>0.6004975858324869</v>
      </c>
      <c r="V232">
        <v>2.77297177072501</v>
      </c>
      <c r="W232">
        <v>1.23642</v>
      </c>
      <c r="X232">
        <v>35.58661439035273</v>
      </c>
    </row>
    <row r="233" spans="1:24" ht="12.75">
      <c r="A233" t="s">
        <v>12</v>
      </c>
      <c r="B233">
        <v>20020725</v>
      </c>
      <c r="C233">
        <f t="shared" si="3"/>
        <v>2002</v>
      </c>
      <c r="D233">
        <v>36.35839</v>
      </c>
      <c r="E233">
        <v>15.3443</v>
      </c>
      <c r="F233">
        <v>4.496</v>
      </c>
      <c r="G233">
        <v>10.8483</v>
      </c>
      <c r="H233">
        <v>1.41</v>
      </c>
      <c r="I233">
        <v>0.9819819819819819</v>
      </c>
      <c r="K233">
        <v>0.19593827493017796</v>
      </c>
      <c r="L233">
        <v>0.03442181763978718</v>
      </c>
      <c r="M233">
        <v>9.672021816539825</v>
      </c>
      <c r="N233">
        <v>1.1648050902762834</v>
      </c>
      <c r="O233">
        <v>1.0712961315150087</v>
      </c>
      <c r="P233">
        <v>12.138483130901083</v>
      </c>
      <c r="R233">
        <v>0.9729633542645642</v>
      </c>
      <c r="S233">
        <v>0.11959344779700357</v>
      </c>
      <c r="T233">
        <v>29.566570228903643</v>
      </c>
      <c r="U233">
        <v>1.4103870652370554</v>
      </c>
      <c r="V233">
        <v>4.087014998541111</v>
      </c>
      <c r="W233">
        <v>2.6976</v>
      </c>
      <c r="X233">
        <v>38.85412909474338</v>
      </c>
    </row>
    <row r="234" spans="1:24" ht="12.75">
      <c r="A234" t="s">
        <v>12</v>
      </c>
      <c r="B234">
        <v>20020731</v>
      </c>
      <c r="C234">
        <f t="shared" si="3"/>
        <v>2002</v>
      </c>
      <c r="D234">
        <v>32.51039</v>
      </c>
      <c r="E234">
        <v>11.1953</v>
      </c>
      <c r="F234">
        <v>2.048</v>
      </c>
      <c r="G234">
        <v>9.1473</v>
      </c>
      <c r="H234">
        <v>1.41</v>
      </c>
      <c r="I234">
        <v>0.963963963963964</v>
      </c>
      <c r="K234">
        <v>0.08193629524974226</v>
      </c>
      <c r="L234">
        <v>0.03595005101754542</v>
      </c>
      <c r="M234">
        <v>9.473013622880815</v>
      </c>
      <c r="N234">
        <v>0.6896899458094525</v>
      </c>
      <c r="O234">
        <v>0.6604073845836882</v>
      </c>
      <c r="P234">
        <v>10.940997299541245</v>
      </c>
      <c r="R234">
        <v>0.40686799294629516</v>
      </c>
      <c r="S234">
        <v>0.12490306568520344</v>
      </c>
      <c r="T234">
        <v>28.95821865096527</v>
      </c>
      <c r="U234">
        <v>0.8351008994672002</v>
      </c>
      <c r="V234">
        <v>2.5194666596283026</v>
      </c>
      <c r="W234">
        <v>1.2288</v>
      </c>
      <c r="X234">
        <v>34.07335726869227</v>
      </c>
    </row>
    <row r="235" spans="1:24" ht="12.75">
      <c r="A235" t="s">
        <v>12</v>
      </c>
      <c r="B235">
        <v>20020803</v>
      </c>
      <c r="C235">
        <f t="shared" si="3"/>
        <v>2002</v>
      </c>
      <c r="D235">
        <v>25.15932</v>
      </c>
      <c r="E235">
        <v>10.8768</v>
      </c>
      <c r="F235">
        <v>3.6724</v>
      </c>
      <c r="G235">
        <v>7.2044</v>
      </c>
      <c r="H235">
        <v>1.39</v>
      </c>
      <c r="I235">
        <v>0.8648648648648649</v>
      </c>
      <c r="K235">
        <v>0.10514786516476238</v>
      </c>
      <c r="L235">
        <v>0.03611270952062365</v>
      </c>
      <c r="M235">
        <v>7.943976651797093</v>
      </c>
      <c r="N235">
        <v>0.934253514568633</v>
      </c>
      <c r="O235">
        <v>0.7556448616252409</v>
      </c>
      <c r="P235">
        <v>9.775135602676352</v>
      </c>
      <c r="R235">
        <v>0.518612500075208</v>
      </c>
      <c r="S235">
        <v>0.12430238949725482</v>
      </c>
      <c r="T235">
        <v>24.280850352064252</v>
      </c>
      <c r="U235">
        <v>1.128586243966677</v>
      </c>
      <c r="V235">
        <v>2.8532705516215593</v>
      </c>
      <c r="W235">
        <v>2.20344</v>
      </c>
      <c r="X235">
        <v>31.109062037224952</v>
      </c>
    </row>
    <row r="236" spans="1:24" ht="12.75">
      <c r="A236" t="s">
        <v>12</v>
      </c>
      <c r="B236">
        <v>20020806</v>
      </c>
      <c r="C236">
        <f t="shared" si="3"/>
        <v>2002</v>
      </c>
      <c r="D236">
        <v>41.02109</v>
      </c>
      <c r="E236">
        <v>14.4553</v>
      </c>
      <c r="F236">
        <v>3.929</v>
      </c>
      <c r="G236">
        <v>10.5263</v>
      </c>
      <c r="H236">
        <v>1.39</v>
      </c>
      <c r="I236">
        <v>0.990990990990991</v>
      </c>
      <c r="K236">
        <v>0.21118912982362759</v>
      </c>
      <c r="L236">
        <v>0.10964065750512529</v>
      </c>
      <c r="M236">
        <v>10.158362065088527</v>
      </c>
      <c r="N236">
        <v>1.3250381768692434</v>
      </c>
      <c r="O236">
        <v>0.6894658963900098</v>
      </c>
      <c r="P236">
        <v>12.493695925676533</v>
      </c>
      <c r="R236">
        <v>1.0416314438235859</v>
      </c>
      <c r="S236">
        <v>0.37739056124143844</v>
      </c>
      <c r="T236">
        <v>31.049143261102454</v>
      </c>
      <c r="U236">
        <v>1.600657461626766</v>
      </c>
      <c r="V236">
        <v>2.603382671438872</v>
      </c>
      <c r="W236">
        <v>2.3573999999999997</v>
      </c>
      <c r="X236">
        <v>39.02960539923312</v>
      </c>
    </row>
    <row r="237" spans="1:24" ht="12.75">
      <c r="A237" t="s">
        <v>12</v>
      </c>
      <c r="B237">
        <v>20020812</v>
      </c>
      <c r="C237">
        <f t="shared" si="3"/>
        <v>2002</v>
      </c>
      <c r="D237">
        <v>26.12668</v>
      </c>
      <c r="E237">
        <v>8.8989</v>
      </c>
      <c r="F237">
        <v>3.7675</v>
      </c>
      <c r="G237">
        <v>5.1314</v>
      </c>
      <c r="H237">
        <v>1.39</v>
      </c>
      <c r="I237">
        <v>0.8828828828828829</v>
      </c>
      <c r="K237">
        <v>0.03066672592875122</v>
      </c>
      <c r="L237">
        <v>0.12547275180473946</v>
      </c>
      <c r="M237">
        <v>5.245766542966693</v>
      </c>
      <c r="N237">
        <v>0.7111474259437146</v>
      </c>
      <c r="O237">
        <v>0.47167764008554935</v>
      </c>
      <c r="P237">
        <v>6.584731086729447</v>
      </c>
      <c r="R237">
        <v>0.1512550671200954</v>
      </c>
      <c r="S237">
        <v>0.4318857009944947</v>
      </c>
      <c r="T237">
        <v>16.033742040622137</v>
      </c>
      <c r="U237">
        <v>0.8590721788431942</v>
      </c>
      <c r="V237">
        <v>1.7810270256054583</v>
      </c>
      <c r="W237">
        <v>2.2605</v>
      </c>
      <c r="X237">
        <v>21.51748201318538</v>
      </c>
    </row>
    <row r="238" spans="1:24" ht="12.75">
      <c r="A238" t="s">
        <v>12</v>
      </c>
      <c r="B238">
        <v>20020818</v>
      </c>
      <c r="C238">
        <f t="shared" si="3"/>
        <v>2002</v>
      </c>
      <c r="D238">
        <v>32.89073</v>
      </c>
      <c r="E238">
        <v>15.1439</v>
      </c>
      <c r="F238">
        <v>6.0364</v>
      </c>
      <c r="G238">
        <v>9.1075</v>
      </c>
      <c r="H238">
        <v>1.39</v>
      </c>
      <c r="I238">
        <v>0.972972972972973</v>
      </c>
      <c r="K238">
        <v>2.8624519791054964E-05</v>
      </c>
      <c r="L238">
        <v>0.11518239487744165</v>
      </c>
      <c r="M238">
        <v>6.334441984401862</v>
      </c>
      <c r="N238">
        <v>3.128448898804013</v>
      </c>
      <c r="O238">
        <v>0.3036587456178526</v>
      </c>
      <c r="P238">
        <v>9.881760648220961</v>
      </c>
      <c r="R238">
        <v>0.0001411824552883668</v>
      </c>
      <c r="S238">
        <v>0.39646559622190053</v>
      </c>
      <c r="T238">
        <v>19.361290274223116</v>
      </c>
      <c r="U238">
        <v>3.77919305315445</v>
      </c>
      <c r="V238">
        <v>1.1465975627099003</v>
      </c>
      <c r="W238">
        <v>3.62184</v>
      </c>
      <c r="X238">
        <v>28.305527668764654</v>
      </c>
    </row>
    <row r="239" spans="1:24" ht="12.75">
      <c r="A239" t="s">
        <v>12</v>
      </c>
      <c r="B239">
        <v>20020821</v>
      </c>
      <c r="C239">
        <f t="shared" si="3"/>
        <v>2002</v>
      </c>
      <c r="D239">
        <v>31.6895</v>
      </c>
      <c r="E239">
        <v>11.5462</v>
      </c>
      <c r="F239">
        <v>1.5069</v>
      </c>
      <c r="G239">
        <v>10.0393</v>
      </c>
      <c r="H239">
        <v>1.39</v>
      </c>
      <c r="I239">
        <v>0.954954954954955</v>
      </c>
      <c r="K239">
        <v>0.08141602142670591</v>
      </c>
      <c r="L239">
        <v>0.04798299748944875</v>
      </c>
      <c r="M239">
        <v>9.243679040160004</v>
      </c>
      <c r="N239">
        <v>1.097433773131841</v>
      </c>
      <c r="O239">
        <v>0.7999392075516454</v>
      </c>
      <c r="P239">
        <v>11.270451039759646</v>
      </c>
      <c r="R239">
        <v>0.4015618039616722</v>
      </c>
      <c r="S239">
        <v>0.16516072381035382</v>
      </c>
      <c r="T239">
        <v>28.25340472593962</v>
      </c>
      <c r="U239">
        <v>1.325709393336251</v>
      </c>
      <c r="V239">
        <v>3.0205233965139637</v>
      </c>
      <c r="W239">
        <v>0.9041399999999999</v>
      </c>
      <c r="X239">
        <v>34.07050004356186</v>
      </c>
    </row>
    <row r="240" spans="1:24" ht="12.75">
      <c r="A240" t="s">
        <v>12</v>
      </c>
      <c r="B240">
        <v>20020911</v>
      </c>
      <c r="C240">
        <f t="shared" si="3"/>
        <v>2002</v>
      </c>
      <c r="D240">
        <v>29.03572</v>
      </c>
      <c r="E240">
        <v>7.4786</v>
      </c>
      <c r="F240">
        <v>1.9096</v>
      </c>
      <c r="G240">
        <v>5.569</v>
      </c>
      <c r="H240">
        <v>1.49</v>
      </c>
      <c r="I240">
        <v>0.9279279279279279</v>
      </c>
      <c r="K240">
        <v>0.053776343195620774</v>
      </c>
      <c r="L240">
        <v>0.1509950057644791</v>
      </c>
      <c r="M240">
        <v>4.762780365097636</v>
      </c>
      <c r="N240">
        <v>0.22697360552622642</v>
      </c>
      <c r="O240">
        <v>0.6926010959099052</v>
      </c>
      <c r="P240">
        <v>5.887126415493867</v>
      </c>
      <c r="R240">
        <v>0.2742286486018328</v>
      </c>
      <c r="S240">
        <v>0.5441075123006656</v>
      </c>
      <c r="T240">
        <v>14.56716871686665</v>
      </c>
      <c r="U240">
        <v>0.2773939798352814</v>
      </c>
      <c r="V240">
        <v>2.750547383720955</v>
      </c>
      <c r="W240">
        <v>1.14576</v>
      </c>
      <c r="X240">
        <v>19.559206241325384</v>
      </c>
    </row>
    <row r="241" spans="1:24" ht="12.75">
      <c r="A241" t="s">
        <v>12</v>
      </c>
      <c r="B241">
        <v>20020914</v>
      </c>
      <c r="C241">
        <f t="shared" si="3"/>
        <v>2002</v>
      </c>
      <c r="D241">
        <v>20.88298</v>
      </c>
      <c r="E241">
        <v>7.7252</v>
      </c>
      <c r="F241">
        <v>2.558</v>
      </c>
      <c r="G241">
        <v>5.1672</v>
      </c>
      <c r="H241">
        <v>1.49</v>
      </c>
      <c r="I241">
        <v>0.8018018018018018</v>
      </c>
      <c r="K241">
        <v>0.05155335504264724</v>
      </c>
      <c r="L241">
        <v>0.04025608813391867</v>
      </c>
      <c r="M241">
        <v>4.396627649236256</v>
      </c>
      <c r="N241">
        <v>0.6455857757985474</v>
      </c>
      <c r="O241">
        <v>0.8549982533074445</v>
      </c>
      <c r="P241">
        <v>5.989021121518815</v>
      </c>
      <c r="R241">
        <v>0.26289267815790984</v>
      </c>
      <c r="S241">
        <v>0.14506201618130318</v>
      </c>
      <c r="T241">
        <v>13.447274877717865</v>
      </c>
      <c r="U241">
        <v>0.7889975015315787</v>
      </c>
      <c r="V241">
        <v>3.3954800571477763</v>
      </c>
      <c r="W241">
        <v>1.5348</v>
      </c>
      <c r="X241">
        <v>19.574507130736436</v>
      </c>
    </row>
    <row r="242" spans="1:24" ht="12.75">
      <c r="A242" t="s">
        <v>12</v>
      </c>
      <c r="B242">
        <v>20020926</v>
      </c>
      <c r="C242">
        <f t="shared" si="3"/>
        <v>2002</v>
      </c>
      <c r="D242">
        <v>28.35476</v>
      </c>
      <c r="E242">
        <v>11.5878</v>
      </c>
      <c r="F242">
        <v>3.1039</v>
      </c>
      <c r="G242">
        <v>8.4839</v>
      </c>
      <c r="H242">
        <v>1.49</v>
      </c>
      <c r="I242">
        <v>0.9009009009009009</v>
      </c>
      <c r="K242">
        <v>0.30533241533749966</v>
      </c>
      <c r="L242">
        <v>0.08285370216098671</v>
      </c>
      <c r="M242">
        <v>5.560490175073497</v>
      </c>
      <c r="N242">
        <v>1.3975799711544716</v>
      </c>
      <c r="O242">
        <v>0.9786301358530749</v>
      </c>
      <c r="P242">
        <v>8.32488639957953</v>
      </c>
      <c r="R242">
        <v>1.5570209995080997</v>
      </c>
      <c r="S242">
        <v>0.298561674536655</v>
      </c>
      <c r="T242">
        <v>17.00699850078317</v>
      </c>
      <c r="U242">
        <v>1.7080412034597603</v>
      </c>
      <c r="V242">
        <v>3.886463038677184</v>
      </c>
      <c r="W242">
        <v>1.8623399999999999</v>
      </c>
      <c r="X242">
        <v>26.31942541696487</v>
      </c>
    </row>
    <row r="243" spans="1:24" ht="12.75">
      <c r="A243" t="s">
        <v>12</v>
      </c>
      <c r="B243">
        <v>20021023</v>
      </c>
      <c r="C243">
        <f t="shared" si="3"/>
        <v>2002</v>
      </c>
      <c r="D243">
        <v>28.80745</v>
      </c>
      <c r="E243">
        <v>6.1591</v>
      </c>
      <c r="F243">
        <v>0.4536</v>
      </c>
      <c r="G243">
        <v>5.7055</v>
      </c>
      <c r="H243">
        <v>1.95</v>
      </c>
      <c r="I243">
        <v>0.918918918918919</v>
      </c>
      <c r="K243">
        <v>0.021154648962126873</v>
      </c>
      <c r="L243">
        <v>0.2022387388272635</v>
      </c>
      <c r="M243">
        <v>5.816936829121447</v>
      </c>
      <c r="N243">
        <v>0.1604140532928875</v>
      </c>
      <c r="O243">
        <v>0.830055656141774</v>
      </c>
      <c r="P243">
        <v>7.0307999263455</v>
      </c>
      <c r="R243">
        <v>0.12414789058310942</v>
      </c>
      <c r="S243">
        <v>0.8789250782128931</v>
      </c>
      <c r="T243">
        <v>17.84573027732312</v>
      </c>
      <c r="U243">
        <v>0.20647789640084588</v>
      </c>
      <c r="V243">
        <v>4.042468611948592</v>
      </c>
      <c r="W243">
        <v>0.27216</v>
      </c>
      <c r="X243">
        <v>23.36990975446856</v>
      </c>
    </row>
    <row r="244" spans="1:24" ht="12.75">
      <c r="A244" t="s">
        <v>12</v>
      </c>
      <c r="B244">
        <v>20021026</v>
      </c>
      <c r="C244">
        <f t="shared" si="3"/>
        <v>2002</v>
      </c>
      <c r="D244">
        <v>24.37207</v>
      </c>
      <c r="E244">
        <v>6.9444</v>
      </c>
      <c r="F244">
        <v>1.2715</v>
      </c>
      <c r="G244">
        <v>5.6729</v>
      </c>
      <c r="H244">
        <v>1.95</v>
      </c>
      <c r="I244">
        <v>0.8378378378378378</v>
      </c>
      <c r="K244">
        <v>0.04716939117217319</v>
      </c>
      <c r="L244">
        <v>0.10890806378195901</v>
      </c>
      <c r="M244">
        <v>4.067229957906001</v>
      </c>
      <c r="N244">
        <v>0.34151518562606</v>
      </c>
      <c r="O244">
        <v>1.4657443863826414</v>
      </c>
      <c r="P244">
        <v>6.030566984868834</v>
      </c>
      <c r="R244">
        <v>0.2768176595413516</v>
      </c>
      <c r="S244">
        <v>0.4733120322676227</v>
      </c>
      <c r="T244">
        <v>12.47781967328003</v>
      </c>
      <c r="U244">
        <v>0.43958328880490793</v>
      </c>
      <c r="V244">
        <v>7.138347448450667</v>
      </c>
      <c r="W244">
        <v>0.7629</v>
      </c>
      <c r="X244">
        <v>21.568780102344576</v>
      </c>
    </row>
    <row r="245" spans="1:24" ht="12.75">
      <c r="A245" t="s">
        <v>12</v>
      </c>
      <c r="B245">
        <v>20021113</v>
      </c>
      <c r="C245">
        <f t="shared" si="3"/>
        <v>2002</v>
      </c>
      <c r="D245">
        <v>26.66786</v>
      </c>
      <c r="E245">
        <v>5.3451</v>
      </c>
      <c r="F245">
        <v>0.1283</v>
      </c>
      <c r="G245">
        <v>5.2168</v>
      </c>
      <c r="H245">
        <v>2.91</v>
      </c>
      <c r="I245">
        <v>0.8918918918918919</v>
      </c>
      <c r="K245">
        <v>0.013209699813981741</v>
      </c>
      <c r="L245">
        <v>0.052242380616567</v>
      </c>
      <c r="M245">
        <v>4.289157634542593</v>
      </c>
      <c r="N245">
        <v>0.02985588615404094</v>
      </c>
      <c r="O245">
        <v>0.42000090317141076</v>
      </c>
      <c r="P245">
        <v>4.804466504298594</v>
      </c>
      <c r="R245">
        <v>0.0987264571158256</v>
      </c>
      <c r="S245">
        <v>0.3079969486596867</v>
      </c>
      <c r="T245">
        <v>13.242349252823475</v>
      </c>
      <c r="U245">
        <v>0.0424800616826118</v>
      </c>
      <c r="V245">
        <v>2.8332624400236326</v>
      </c>
      <c r="W245">
        <v>0.07697999999999999</v>
      </c>
      <c r="X245">
        <v>16.60179516030523</v>
      </c>
    </row>
    <row r="246" spans="1:24" ht="12.75">
      <c r="A246" t="s">
        <v>12</v>
      </c>
      <c r="B246">
        <v>20030515</v>
      </c>
      <c r="C246">
        <f t="shared" si="3"/>
        <v>2003</v>
      </c>
      <c r="D246">
        <v>20.0527</v>
      </c>
      <c r="E246">
        <v>8.3668</v>
      </c>
      <c r="F246">
        <v>3.2481</v>
      </c>
      <c r="G246">
        <v>5.1187</v>
      </c>
      <c r="H246">
        <v>1.96</v>
      </c>
      <c r="I246">
        <v>0.8076923076923077</v>
      </c>
      <c r="K246">
        <v>0.32991666729875313</v>
      </c>
      <c r="L246">
        <v>0.13195513447392684</v>
      </c>
      <c r="M246">
        <v>2.0619149503125156</v>
      </c>
      <c r="N246">
        <v>1.1712164819308581</v>
      </c>
      <c r="O246">
        <v>1.3211082114869728</v>
      </c>
      <c r="P246">
        <v>5.016111445503026</v>
      </c>
      <c r="R246">
        <v>1.9416610269859382</v>
      </c>
      <c r="S246">
        <v>0.5756040121246696</v>
      </c>
      <c r="T246">
        <v>6.326150106242609</v>
      </c>
      <c r="U246">
        <v>1.509193547624176</v>
      </c>
      <c r="V246">
        <v>6.459765228982076</v>
      </c>
      <c r="W246">
        <v>1.9488599999999998</v>
      </c>
      <c r="X246">
        <v>18.761233921959466</v>
      </c>
    </row>
    <row r="247" spans="1:24" ht="12.75">
      <c r="A247" t="s">
        <v>12</v>
      </c>
      <c r="B247">
        <v>20030530</v>
      </c>
      <c r="C247">
        <f t="shared" si="3"/>
        <v>2003</v>
      </c>
      <c r="D247">
        <v>23.7223</v>
      </c>
      <c r="E247">
        <v>8.1301</v>
      </c>
      <c r="F247">
        <v>3.146</v>
      </c>
      <c r="G247">
        <v>4.9841</v>
      </c>
      <c r="H247">
        <v>1.96</v>
      </c>
      <c r="I247">
        <v>0.9230769230769231</v>
      </c>
      <c r="K247">
        <v>0.16238849628104546</v>
      </c>
      <c r="L247">
        <v>0.0638768768018601</v>
      </c>
      <c r="M247">
        <v>2.749359686695006</v>
      </c>
      <c r="N247">
        <v>0.672058618759372</v>
      </c>
      <c r="O247">
        <v>1.9946355566231295</v>
      </c>
      <c r="P247">
        <v>5.642319235160413</v>
      </c>
      <c r="R247">
        <v>0.9557062304289001</v>
      </c>
      <c r="S247">
        <v>0.27863854419707257</v>
      </c>
      <c r="T247">
        <v>8.435295583578068</v>
      </c>
      <c r="U247">
        <v>0.8659940725772135</v>
      </c>
      <c r="V247">
        <v>9.753082526572776</v>
      </c>
      <c r="W247">
        <v>1.8876</v>
      </c>
      <c r="X247">
        <v>22.17631695735403</v>
      </c>
    </row>
    <row r="248" spans="1:24" ht="12.75">
      <c r="A248" t="s">
        <v>12</v>
      </c>
      <c r="B248">
        <v>20030602</v>
      </c>
      <c r="C248">
        <f t="shared" si="3"/>
        <v>2003</v>
      </c>
      <c r="D248">
        <v>25.18044</v>
      </c>
      <c r="E248">
        <v>8.4782</v>
      </c>
      <c r="F248">
        <v>1.0778</v>
      </c>
      <c r="G248">
        <v>7.4004</v>
      </c>
      <c r="H248">
        <v>1.79</v>
      </c>
      <c r="I248">
        <v>0.9423076923076923</v>
      </c>
      <c r="K248">
        <v>0.10651424086162554</v>
      </c>
      <c r="L248">
        <v>0.1452326076321729</v>
      </c>
      <c r="M248">
        <v>5.400333300120389</v>
      </c>
      <c r="N248">
        <v>0.4194291056605651</v>
      </c>
      <c r="O248">
        <v>1.3530779799903399</v>
      </c>
      <c r="P248">
        <v>7.424587234265092</v>
      </c>
      <c r="R248">
        <v>0.596591970856668</v>
      </c>
      <c r="S248">
        <v>0.5936699140826699</v>
      </c>
      <c r="T248">
        <v>16.550076220086012</v>
      </c>
      <c r="U248">
        <v>0.5303858796219592</v>
      </c>
      <c r="V248">
        <v>6.16664710918085</v>
      </c>
      <c r="W248">
        <v>0.64668</v>
      </c>
      <c r="X248">
        <v>25.084051093828162</v>
      </c>
    </row>
    <row r="249" spans="1:24" ht="12.75">
      <c r="A249" t="s">
        <v>12</v>
      </c>
      <c r="B249">
        <v>20030605</v>
      </c>
      <c r="C249">
        <f t="shared" si="3"/>
        <v>2003</v>
      </c>
      <c r="D249">
        <v>20.9775</v>
      </c>
      <c r="E249">
        <v>6.7314</v>
      </c>
      <c r="F249">
        <v>1.4984</v>
      </c>
      <c r="G249">
        <v>5.233</v>
      </c>
      <c r="H249">
        <v>1.79</v>
      </c>
      <c r="I249">
        <v>0.8365384615384616</v>
      </c>
      <c r="K249">
        <v>0.08083373516819653</v>
      </c>
      <c r="L249">
        <v>0.19908644225598002</v>
      </c>
      <c r="M249">
        <v>3.6816515826916705</v>
      </c>
      <c r="N249">
        <v>0.3356001597770008</v>
      </c>
      <c r="O249">
        <v>0.9461198157083464</v>
      </c>
      <c r="P249">
        <v>5.243291735601194</v>
      </c>
      <c r="R249">
        <v>0.4527540823236015</v>
      </c>
      <c r="S249">
        <v>0.8138091919995898</v>
      </c>
      <c r="T249">
        <v>11.282935871382069</v>
      </c>
      <c r="U249">
        <v>0.42438062485974487</v>
      </c>
      <c r="V249">
        <v>4.31193701527701</v>
      </c>
      <c r="W249">
        <v>0.89904</v>
      </c>
      <c r="X249">
        <v>18.184856785842015</v>
      </c>
    </row>
    <row r="250" spans="1:24" ht="12.75">
      <c r="A250" t="s">
        <v>12</v>
      </c>
      <c r="B250">
        <v>20030608</v>
      </c>
      <c r="C250">
        <f t="shared" si="3"/>
        <v>2003</v>
      </c>
      <c r="D250">
        <v>22.28283</v>
      </c>
      <c r="E250">
        <v>9.4428</v>
      </c>
      <c r="F250">
        <v>3.1483</v>
      </c>
      <c r="G250">
        <v>6.2945</v>
      </c>
      <c r="H250">
        <v>1.79</v>
      </c>
      <c r="I250">
        <v>0.8846153846153846</v>
      </c>
      <c r="K250">
        <v>0.08573061545410844</v>
      </c>
      <c r="L250">
        <v>0.11836999717032352</v>
      </c>
      <c r="M250">
        <v>4.025304074410423</v>
      </c>
      <c r="N250">
        <v>0.6826580968979834</v>
      </c>
      <c r="O250">
        <v>1.1165480260632532</v>
      </c>
      <c r="P250">
        <v>6.02861080999609</v>
      </c>
      <c r="R250">
        <v>0.4801817712146732</v>
      </c>
      <c r="S250">
        <v>0.4838631433792735</v>
      </c>
      <c r="T250">
        <v>12.336106965662683</v>
      </c>
      <c r="U250">
        <v>0.8632500947545274</v>
      </c>
      <c r="V250">
        <v>5.088662855361597</v>
      </c>
      <c r="W250">
        <v>1.8889799999999999</v>
      </c>
      <c r="X250">
        <v>21.141044830372753</v>
      </c>
    </row>
    <row r="251" spans="1:24" ht="12.75">
      <c r="A251" t="s">
        <v>12</v>
      </c>
      <c r="B251">
        <v>20030705</v>
      </c>
      <c r="C251">
        <f t="shared" si="3"/>
        <v>2003</v>
      </c>
      <c r="D251">
        <v>20.94116</v>
      </c>
      <c r="E251">
        <v>9.4581</v>
      </c>
      <c r="F251">
        <v>3.9846</v>
      </c>
      <c r="G251">
        <v>5.4735</v>
      </c>
      <c r="H251">
        <v>1.41</v>
      </c>
      <c r="I251">
        <v>0.8269230769230769</v>
      </c>
      <c r="K251">
        <v>0.04315855297276562</v>
      </c>
      <c r="L251">
        <v>0.086081653849981</v>
      </c>
      <c r="M251">
        <v>4.908402933772276</v>
      </c>
      <c r="N251">
        <v>0.7602152540097743</v>
      </c>
      <c r="O251">
        <v>0.5414628569852907</v>
      </c>
      <c r="P251">
        <v>6.339321251590088</v>
      </c>
      <c r="R251">
        <v>0.2143108102822204</v>
      </c>
      <c r="S251">
        <v>0.29907780825867747</v>
      </c>
      <c r="T251">
        <v>15.004581545190637</v>
      </c>
      <c r="U251">
        <v>0.920495428807725</v>
      </c>
      <c r="V251">
        <v>2.0656910377546716</v>
      </c>
      <c r="W251">
        <v>2.3907599999999998</v>
      </c>
      <c r="X251">
        <v>20.89491663029393</v>
      </c>
    </row>
    <row r="252" spans="1:24" ht="12.75">
      <c r="A252" t="s">
        <v>12</v>
      </c>
      <c r="B252">
        <v>20030711</v>
      </c>
      <c r="C252">
        <f t="shared" si="3"/>
        <v>2003</v>
      </c>
      <c r="D252">
        <v>20.31968</v>
      </c>
      <c r="E252">
        <v>9.9509</v>
      </c>
      <c r="F252">
        <v>4.4284</v>
      </c>
      <c r="G252">
        <v>5.5225</v>
      </c>
      <c r="H252">
        <v>1.41</v>
      </c>
      <c r="I252">
        <v>0.8173076923076923</v>
      </c>
      <c r="K252">
        <v>0.09048980711210568</v>
      </c>
      <c r="L252">
        <v>0.15009975353823463</v>
      </c>
      <c r="M252">
        <v>4.311518105740234</v>
      </c>
      <c r="N252">
        <v>0.816314930987303</v>
      </c>
      <c r="O252">
        <v>0.5474475358717906</v>
      </c>
      <c r="P252">
        <v>5.915870133249668</v>
      </c>
      <c r="R252">
        <v>0.4493418464867148</v>
      </c>
      <c r="S252">
        <v>0.5214991034746806</v>
      </c>
      <c r="T252">
        <v>13.179954024562278</v>
      </c>
      <c r="U252">
        <v>0.988422895328597</v>
      </c>
      <c r="V252">
        <v>2.088522700869134</v>
      </c>
      <c r="W252">
        <v>2.65704</v>
      </c>
      <c r="X252">
        <v>19.884780570721404</v>
      </c>
    </row>
    <row r="253" spans="1:24" ht="12.75">
      <c r="A253" t="s">
        <v>12</v>
      </c>
      <c r="B253">
        <v>20030717</v>
      </c>
      <c r="C253">
        <f t="shared" si="3"/>
        <v>2003</v>
      </c>
      <c r="D253">
        <v>22.6097</v>
      </c>
      <c r="E253">
        <v>11.8987</v>
      </c>
      <c r="F253">
        <v>5.8557</v>
      </c>
      <c r="G253">
        <v>6.043</v>
      </c>
      <c r="H253">
        <v>1.41</v>
      </c>
      <c r="I253">
        <v>0.9038461538461539</v>
      </c>
      <c r="K253">
        <v>0.09352000798445684</v>
      </c>
      <c r="L253">
        <v>0.07371960761603567</v>
      </c>
      <c r="M253">
        <v>3.993719908843755</v>
      </c>
      <c r="N253">
        <v>0.997695269086078</v>
      </c>
      <c r="O253">
        <v>1.2518403797296769</v>
      </c>
      <c r="P253">
        <v>6.410495173260002</v>
      </c>
      <c r="R253">
        <v>0.46438880148266337</v>
      </c>
      <c r="S253">
        <v>0.25612773088581314</v>
      </c>
      <c r="T253">
        <v>12.208471237882607</v>
      </c>
      <c r="U253">
        <v>1.2080446027527618</v>
      </c>
      <c r="V253">
        <v>4.775794719336117</v>
      </c>
      <c r="W253">
        <v>3.5134199999999995</v>
      </c>
      <c r="X253">
        <v>22.426247092339963</v>
      </c>
    </row>
    <row r="254" spans="1:24" ht="12.75">
      <c r="A254" t="s">
        <v>12</v>
      </c>
      <c r="B254">
        <v>20030720</v>
      </c>
      <c r="C254">
        <f t="shared" si="3"/>
        <v>2003</v>
      </c>
      <c r="D254">
        <v>30.95333</v>
      </c>
      <c r="E254">
        <v>13.3032</v>
      </c>
      <c r="F254">
        <v>4.3556</v>
      </c>
      <c r="G254">
        <v>8.9476</v>
      </c>
      <c r="H254">
        <v>1.41</v>
      </c>
      <c r="I254">
        <v>0.9711538461538461</v>
      </c>
      <c r="K254">
        <v>0.1474424482738191</v>
      </c>
      <c r="L254">
        <v>0.0755391131969805</v>
      </c>
      <c r="M254">
        <v>6.894851293792752</v>
      </c>
      <c r="N254">
        <v>1.0621194142602723</v>
      </c>
      <c r="O254">
        <v>1.84660162855319</v>
      </c>
      <c r="P254">
        <v>10.026553898077013</v>
      </c>
      <c r="R254">
        <v>0.7321494439235758</v>
      </c>
      <c r="S254">
        <v>0.2624493304012194</v>
      </c>
      <c r="T254">
        <v>21.076989781718733</v>
      </c>
      <c r="U254">
        <v>1.2860516288218924</v>
      </c>
      <c r="V254">
        <v>7.044820129756621</v>
      </c>
      <c r="W254">
        <v>2.6133599999999997</v>
      </c>
      <c r="X254">
        <v>33.01582031462204</v>
      </c>
    </row>
    <row r="255" spans="1:24" ht="12.75">
      <c r="A255" t="s">
        <v>12</v>
      </c>
      <c r="B255">
        <v>20030726</v>
      </c>
      <c r="C255">
        <f t="shared" si="3"/>
        <v>2003</v>
      </c>
      <c r="D255">
        <v>33.04083</v>
      </c>
      <c r="E255">
        <v>9.9852</v>
      </c>
      <c r="F255">
        <v>1.3293</v>
      </c>
      <c r="G255">
        <v>8.6559</v>
      </c>
      <c r="H255">
        <v>1.41</v>
      </c>
      <c r="I255">
        <v>0.9807692307692307</v>
      </c>
      <c r="K255">
        <v>0.0737685217571856</v>
      </c>
      <c r="L255">
        <v>0.06628523138232069</v>
      </c>
      <c r="M255">
        <v>8.932029972842876</v>
      </c>
      <c r="N255">
        <v>0.2613469375581722</v>
      </c>
      <c r="O255">
        <v>0.9092850824327274</v>
      </c>
      <c r="P255">
        <v>10.242715745973284</v>
      </c>
      <c r="R255">
        <v>0.36630958598357694</v>
      </c>
      <c r="S255">
        <v>0.23029810459140188</v>
      </c>
      <c r="T255">
        <v>27.304476405038702</v>
      </c>
      <c r="U255">
        <v>0.3164480850473731</v>
      </c>
      <c r="V255">
        <v>3.4689397828747626</v>
      </c>
      <c r="W255">
        <v>0.79758</v>
      </c>
      <c r="X255">
        <v>32.48405196353582</v>
      </c>
    </row>
    <row r="256" spans="1:24" ht="12.75">
      <c r="A256" t="s">
        <v>12</v>
      </c>
      <c r="B256">
        <v>20030729</v>
      </c>
      <c r="C256">
        <f t="shared" si="3"/>
        <v>2003</v>
      </c>
      <c r="D256">
        <v>29.94571</v>
      </c>
      <c r="E256">
        <v>10.4783</v>
      </c>
      <c r="F256">
        <v>3.114</v>
      </c>
      <c r="G256">
        <v>7.3643</v>
      </c>
      <c r="H256">
        <v>1.41</v>
      </c>
      <c r="I256">
        <v>0.9615384615384616</v>
      </c>
      <c r="K256">
        <v>0.07341116195954447</v>
      </c>
      <c r="L256">
        <v>0.0037750642819062547</v>
      </c>
      <c r="M256">
        <v>6.400265621489919</v>
      </c>
      <c r="N256">
        <v>0.47061165887720635</v>
      </c>
      <c r="O256">
        <v>1.0102137960411839</v>
      </c>
      <c r="P256">
        <v>7.95827730264976</v>
      </c>
      <c r="R256">
        <v>0.364535057818949</v>
      </c>
      <c r="S256">
        <v>0.013115895210793394</v>
      </c>
      <c r="T256">
        <v>19.565082313794647</v>
      </c>
      <c r="U256">
        <v>0.5698331866602075</v>
      </c>
      <c r="V256">
        <v>3.8539847337212434</v>
      </c>
      <c r="W256">
        <v>1.8683999999999998</v>
      </c>
      <c r="X256">
        <v>26.234951187205844</v>
      </c>
    </row>
    <row r="257" spans="1:24" ht="12.75">
      <c r="A257" t="s">
        <v>12</v>
      </c>
      <c r="B257">
        <v>20030801</v>
      </c>
      <c r="C257">
        <f t="shared" si="3"/>
        <v>2003</v>
      </c>
      <c r="D257">
        <v>21.00059</v>
      </c>
      <c r="E257">
        <v>8.5881</v>
      </c>
      <c r="F257">
        <v>3.6462</v>
      </c>
      <c r="G257">
        <v>4.9419</v>
      </c>
      <c r="H257">
        <v>1.39</v>
      </c>
      <c r="I257">
        <v>0.8461538461538461</v>
      </c>
      <c r="K257">
        <v>0.06539789402655617</v>
      </c>
      <c r="L257">
        <v>0.0375955498277554</v>
      </c>
      <c r="M257">
        <v>4.189653537713088</v>
      </c>
      <c r="N257">
        <v>0.7335872967347261</v>
      </c>
      <c r="O257">
        <v>0.6880604621224704</v>
      </c>
      <c r="P257">
        <v>5.714294740424595</v>
      </c>
      <c r="R257">
        <v>0.3225568609274242</v>
      </c>
      <c r="S257">
        <v>0.1294064261609689</v>
      </c>
      <c r="T257">
        <v>12.805721244560182</v>
      </c>
      <c r="U257">
        <v>0.8861797348718365</v>
      </c>
      <c r="V257">
        <v>2.598075834310138</v>
      </c>
      <c r="W257">
        <v>2.1877199999999997</v>
      </c>
      <c r="X257">
        <v>18.92966010083055</v>
      </c>
    </row>
    <row r="258" spans="1:24" ht="12.75">
      <c r="A258" t="s">
        <v>12</v>
      </c>
      <c r="B258">
        <v>20030816</v>
      </c>
      <c r="C258">
        <f aca="true" t="shared" si="4" ref="C258:C321">INT(B258/10000)</f>
        <v>2003</v>
      </c>
      <c r="D258">
        <v>21.15302</v>
      </c>
      <c r="E258">
        <v>8.8688</v>
      </c>
      <c r="F258">
        <v>2.9902</v>
      </c>
      <c r="G258">
        <v>5.8786</v>
      </c>
      <c r="H258">
        <v>1.39</v>
      </c>
      <c r="I258">
        <v>0.8557692307692307</v>
      </c>
      <c r="K258">
        <v>0.1417141809292774</v>
      </c>
      <c r="L258">
        <v>0.027901607411744415</v>
      </c>
      <c r="M258">
        <v>3.7624287848931504</v>
      </c>
      <c r="N258">
        <v>0.9450598117928759</v>
      </c>
      <c r="O258">
        <v>1.2626514125569024</v>
      </c>
      <c r="P258">
        <v>6.13975579758395</v>
      </c>
      <c r="R258">
        <v>0.698965647592366</v>
      </c>
      <c r="S258">
        <v>0.09603922048866112</v>
      </c>
      <c r="T258">
        <v>11.49990417779276</v>
      </c>
      <c r="U258">
        <v>1.1416403435288571</v>
      </c>
      <c r="V258">
        <v>4.7676974665894205</v>
      </c>
      <c r="W258">
        <v>1.7941200000000002</v>
      </c>
      <c r="X258">
        <v>19.998366855992064</v>
      </c>
    </row>
    <row r="259" spans="1:24" ht="12.75">
      <c r="A259" t="s">
        <v>12</v>
      </c>
      <c r="B259">
        <v>20030819</v>
      </c>
      <c r="C259">
        <f t="shared" si="4"/>
        <v>2003</v>
      </c>
      <c r="D259">
        <v>44.16796</v>
      </c>
      <c r="E259">
        <v>16.3449</v>
      </c>
      <c r="F259">
        <v>3.9465</v>
      </c>
      <c r="G259">
        <v>12.3984</v>
      </c>
      <c r="H259">
        <v>1.39</v>
      </c>
      <c r="I259">
        <v>0.9903846153846154</v>
      </c>
      <c r="K259">
        <v>0.026894477947180525</v>
      </c>
      <c r="L259">
        <v>0.03293519457676989</v>
      </c>
      <c r="M259">
        <v>10.794657223606412</v>
      </c>
      <c r="N259">
        <v>1.3513559055158444</v>
      </c>
      <c r="O259">
        <v>1.0818754993530797</v>
      </c>
      <c r="P259">
        <v>13.287718300999286</v>
      </c>
      <c r="R259">
        <v>0.1326495067165576</v>
      </c>
      <c r="S259">
        <v>0.11336516807501029</v>
      </c>
      <c r="T259">
        <v>32.99398627876423</v>
      </c>
      <c r="U259">
        <v>1.6324495031442288</v>
      </c>
      <c r="V259">
        <v>4.085098251294587</v>
      </c>
      <c r="W259">
        <v>2.3678999999999997</v>
      </c>
      <c r="X259">
        <v>41.32544870799462</v>
      </c>
    </row>
    <row r="260" spans="1:24" ht="12.75">
      <c r="A260" t="s">
        <v>12</v>
      </c>
      <c r="B260">
        <v>20030831</v>
      </c>
      <c r="C260">
        <f t="shared" si="4"/>
        <v>2003</v>
      </c>
      <c r="D260">
        <v>22.94392</v>
      </c>
      <c r="E260">
        <v>8.325</v>
      </c>
      <c r="F260">
        <v>1.9401</v>
      </c>
      <c r="G260">
        <v>6.3849</v>
      </c>
      <c r="H260">
        <v>1.39</v>
      </c>
      <c r="I260">
        <v>0.9134615384615384</v>
      </c>
      <c r="K260">
        <v>0.061458527786676834</v>
      </c>
      <c r="L260">
        <v>0.017613772321703622</v>
      </c>
      <c r="M260">
        <v>4.869551615066375</v>
      </c>
      <c r="N260">
        <v>0.5638922369741276</v>
      </c>
      <c r="O260">
        <v>0.6618128188512276</v>
      </c>
      <c r="P260">
        <v>6.1743289710001115</v>
      </c>
      <c r="R260">
        <v>0.3031270363544346</v>
      </c>
      <c r="S260">
        <v>0.060627796050529065</v>
      </c>
      <c r="T260">
        <v>14.883837054119718</v>
      </c>
      <c r="U260">
        <v>0.6811866498810437</v>
      </c>
      <c r="V260">
        <v>2.498966277164168</v>
      </c>
      <c r="W260">
        <v>1.1640599999999999</v>
      </c>
      <c r="X260">
        <v>19.59180481356989</v>
      </c>
    </row>
    <row r="261" spans="1:24" ht="12.75">
      <c r="A261" t="s">
        <v>12</v>
      </c>
      <c r="B261">
        <v>20030903</v>
      </c>
      <c r="C261">
        <f t="shared" si="4"/>
        <v>2003</v>
      </c>
      <c r="D261">
        <v>62.46557</v>
      </c>
      <c r="E261">
        <v>19.2901</v>
      </c>
      <c r="F261">
        <v>2.9889</v>
      </c>
      <c r="G261">
        <v>16.3012</v>
      </c>
      <c r="H261">
        <v>1.49</v>
      </c>
      <c r="I261">
        <v>1</v>
      </c>
      <c r="K261">
        <v>0.10903678060968061</v>
      </c>
      <c r="L261">
        <v>0.010167291269154914</v>
      </c>
      <c r="M261">
        <v>13.826317859171642</v>
      </c>
      <c r="N261">
        <v>0.9556592899314873</v>
      </c>
      <c r="O261">
        <v>0.8812536187449925</v>
      </c>
      <c r="P261">
        <v>15.782434839726957</v>
      </c>
      <c r="R261">
        <v>0.556025330426748</v>
      </c>
      <c r="S261">
        <v>0.03663763269048173</v>
      </c>
      <c r="T261">
        <v>42.288388199368704</v>
      </c>
      <c r="U261">
        <v>1.1679513712003977</v>
      </c>
      <c r="V261">
        <v>3.4997487727755088</v>
      </c>
      <c r="W261">
        <v>1.79334</v>
      </c>
      <c r="X261">
        <v>49.34209130646184</v>
      </c>
    </row>
    <row r="262" spans="1:24" ht="12.75">
      <c r="A262" t="s">
        <v>12</v>
      </c>
      <c r="B262">
        <v>20030930</v>
      </c>
      <c r="C262">
        <f t="shared" si="4"/>
        <v>2003</v>
      </c>
      <c r="D262">
        <v>24.22691</v>
      </c>
      <c r="E262">
        <v>11.85</v>
      </c>
      <c r="F262">
        <v>5.4348</v>
      </c>
      <c r="G262">
        <v>6.4152</v>
      </c>
      <c r="H262">
        <v>1.49</v>
      </c>
      <c r="I262">
        <v>0.9326923076923077</v>
      </c>
      <c r="K262">
        <v>0.09304387860701145</v>
      </c>
      <c r="L262">
        <v>0.12768062032326644</v>
      </c>
      <c r="M262">
        <v>5.267987261219349</v>
      </c>
      <c r="N262">
        <v>0.9439223068219029</v>
      </c>
      <c r="O262">
        <v>0.6951648551232187</v>
      </c>
      <c r="P262">
        <v>7.127798922094748</v>
      </c>
      <c r="R262">
        <v>0.47447066079330485</v>
      </c>
      <c r="S262">
        <v>0.4600945861842623</v>
      </c>
      <c r="T262">
        <v>16.112365750654003</v>
      </c>
      <c r="U262">
        <v>1.1536071110011612</v>
      </c>
      <c r="V262">
        <v>2.7607289171293097</v>
      </c>
      <c r="W262">
        <v>3.26088</v>
      </c>
      <c r="X262">
        <v>24.22214702576204</v>
      </c>
    </row>
    <row r="263" spans="1:24" ht="12.75">
      <c r="A263" t="s">
        <v>12</v>
      </c>
      <c r="B263">
        <v>20031114</v>
      </c>
      <c r="C263">
        <f t="shared" si="4"/>
        <v>2003</v>
      </c>
      <c r="D263">
        <v>22.03919</v>
      </c>
      <c r="E263">
        <v>5.0505</v>
      </c>
      <c r="F263">
        <v>0.2623</v>
      </c>
      <c r="G263">
        <v>4.7882</v>
      </c>
      <c r="H263">
        <v>2.91</v>
      </c>
      <c r="I263">
        <v>0.875</v>
      </c>
      <c r="K263">
        <v>0.03212559474970973</v>
      </c>
      <c r="L263">
        <v>0.31879805684704177</v>
      </c>
      <c r="M263">
        <v>4.6852174806308176</v>
      </c>
      <c r="N263">
        <v>0.24424816965359267</v>
      </c>
      <c r="O263">
        <v>0.271766198777537</v>
      </c>
      <c r="P263">
        <v>5.5521555006586985</v>
      </c>
      <c r="R263">
        <v>0.24009979008157298</v>
      </c>
      <c r="S263">
        <v>1.8794861104853398</v>
      </c>
      <c r="T263">
        <v>14.465144788403993</v>
      </c>
      <c r="U263">
        <v>0.3475253509213064</v>
      </c>
      <c r="V263">
        <v>1.8332935897286529</v>
      </c>
      <c r="W263">
        <v>0.15738</v>
      </c>
      <c r="X263">
        <v>18.922929629620864</v>
      </c>
    </row>
    <row r="264" spans="1:24" ht="12.75">
      <c r="A264" t="s">
        <v>12</v>
      </c>
      <c r="B264">
        <v>20031120</v>
      </c>
      <c r="C264">
        <f t="shared" si="4"/>
        <v>2003</v>
      </c>
      <c r="D264">
        <v>21.66802</v>
      </c>
      <c r="E264">
        <v>5.3602</v>
      </c>
      <c r="F264">
        <v>0.5899</v>
      </c>
      <c r="G264">
        <v>4.7703</v>
      </c>
      <c r="H264">
        <v>2.91</v>
      </c>
      <c r="I264">
        <v>0.8653846153846154</v>
      </c>
      <c r="K264">
        <v>0.017475945162879886</v>
      </c>
      <c r="L264">
        <v>0.6968214616753577</v>
      </c>
      <c r="M264">
        <v>4.784022812735396</v>
      </c>
      <c r="N264">
        <v>0.03633552810687403</v>
      </c>
      <c r="O264">
        <v>3.4571366331576033E-06</v>
      </c>
      <c r="P264">
        <v>5.534659204817141</v>
      </c>
      <c r="R264">
        <v>0.1306114578663934</v>
      </c>
      <c r="S264">
        <v>4.108137520221149</v>
      </c>
      <c r="T264">
        <v>14.770196462241474</v>
      </c>
      <c r="U264">
        <v>0.05169953647620568</v>
      </c>
      <c r="V264">
        <v>2.3321319784775963E-05</v>
      </c>
      <c r="W264">
        <v>0.35394</v>
      </c>
      <c r="X264">
        <v>19.414608298125007</v>
      </c>
    </row>
    <row r="265" spans="1:24" ht="12.75">
      <c r="A265" t="s">
        <v>12</v>
      </c>
      <c r="B265">
        <v>20031123</v>
      </c>
      <c r="C265">
        <f t="shared" si="4"/>
        <v>2003</v>
      </c>
      <c r="D265">
        <v>25.18704</v>
      </c>
      <c r="E265">
        <v>5.1874</v>
      </c>
      <c r="F265">
        <v>0.0434</v>
      </c>
      <c r="G265">
        <v>5.144</v>
      </c>
      <c r="H265">
        <v>2.91</v>
      </c>
      <c r="I265">
        <v>0.9519230769230769</v>
      </c>
      <c r="K265">
        <v>0.017889011046623906</v>
      </c>
      <c r="L265">
        <v>0.12545131618805475</v>
      </c>
      <c r="M265">
        <v>3.6616669115587785</v>
      </c>
      <c r="N265">
        <v>0.043333251869213885</v>
      </c>
      <c r="O265">
        <v>0.6321674224057139</v>
      </c>
      <c r="P265">
        <v>4.480507913068385</v>
      </c>
      <c r="R265">
        <v>0.133698623497084</v>
      </c>
      <c r="S265">
        <v>0.7396030222062548</v>
      </c>
      <c r="T265">
        <v>11.305033813600984</v>
      </c>
      <c r="U265">
        <v>0.0616561572754795</v>
      </c>
      <c r="V265">
        <v>4.264505624116911</v>
      </c>
      <c r="W265">
        <v>0.02604</v>
      </c>
      <c r="X265">
        <v>16.530537240696713</v>
      </c>
    </row>
    <row r="266" spans="1:24" ht="12.75">
      <c r="A266" t="s">
        <v>12</v>
      </c>
      <c r="B266">
        <v>20031220</v>
      </c>
      <c r="C266">
        <f t="shared" si="4"/>
        <v>2003</v>
      </c>
      <c r="D266">
        <v>22.55554</v>
      </c>
      <c r="E266">
        <v>5.2711</v>
      </c>
      <c r="F266">
        <v>0.0468</v>
      </c>
      <c r="G266">
        <v>5.2243</v>
      </c>
      <c r="H266">
        <v>3.27</v>
      </c>
      <c r="I266">
        <v>0.8942307692307693</v>
      </c>
      <c r="K266">
        <v>0.015182536108606483</v>
      </c>
      <c r="L266">
        <v>0.11826534092415691</v>
      </c>
      <c r="M266">
        <v>3.1605128508416387</v>
      </c>
      <c r="N266">
        <v>0.03117746011122586</v>
      </c>
      <c r="O266">
        <v>0.18816602635786217</v>
      </c>
      <c r="P266">
        <v>3.5133042143434903</v>
      </c>
      <c r="R266">
        <v>0.12261013007130903</v>
      </c>
      <c r="S266">
        <v>0.7659600605686041</v>
      </c>
      <c r="T266">
        <v>9.780892882613857</v>
      </c>
      <c r="U266">
        <v>0.04594676890297324</v>
      </c>
      <c r="V266">
        <v>1.4016953080339145</v>
      </c>
      <c r="W266">
        <v>0.02808</v>
      </c>
      <c r="X266">
        <v>12.145185150190658</v>
      </c>
    </row>
    <row r="267" spans="1:24" ht="12.75">
      <c r="A267" t="s">
        <v>12</v>
      </c>
      <c r="B267">
        <v>20040331</v>
      </c>
      <c r="C267">
        <f t="shared" si="4"/>
        <v>2004</v>
      </c>
      <c r="D267">
        <v>19.47181</v>
      </c>
      <c r="E267">
        <v>12.0398</v>
      </c>
      <c r="F267">
        <v>7.4835</v>
      </c>
      <c r="G267">
        <v>4.5563</v>
      </c>
      <c r="H267">
        <v>2.3</v>
      </c>
      <c r="I267">
        <v>0.8362068965517241</v>
      </c>
      <c r="K267">
        <v>0.481500284992296</v>
      </c>
      <c r="L267">
        <v>0.2655872907237765</v>
      </c>
      <c r="M267">
        <v>0.6406554504014256</v>
      </c>
      <c r="N267">
        <v>1.9613687985857837</v>
      </c>
      <c r="O267">
        <v>0.8667359460912896</v>
      </c>
      <c r="P267">
        <v>4.215847770794571</v>
      </c>
      <c r="R267">
        <v>3.107513877304942</v>
      </c>
      <c r="S267">
        <v>1.304278392071245</v>
      </c>
      <c r="T267">
        <v>1.9700182178594128</v>
      </c>
      <c r="U267">
        <v>2.621610646710163</v>
      </c>
      <c r="V267">
        <v>4.8138321749369934</v>
      </c>
      <c r="W267">
        <v>4.4901</v>
      </c>
      <c r="X267">
        <v>18.30735330888276</v>
      </c>
    </row>
    <row r="268" spans="1:24" ht="12.75">
      <c r="A268" t="s">
        <v>12</v>
      </c>
      <c r="B268">
        <v>20040403</v>
      </c>
      <c r="C268">
        <f t="shared" si="4"/>
        <v>2004</v>
      </c>
      <c r="D268">
        <v>17.94315</v>
      </c>
      <c r="E268">
        <v>7.643</v>
      </c>
      <c r="F268">
        <v>3.6619</v>
      </c>
      <c r="G268">
        <v>3.9811</v>
      </c>
      <c r="H268">
        <v>1.99</v>
      </c>
      <c r="I268">
        <v>0.8189655172413793</v>
      </c>
      <c r="K268">
        <v>0.1744756659071427</v>
      </c>
      <c r="L268">
        <v>0.1398106575295653</v>
      </c>
      <c r="M268">
        <v>1.3909051602602915</v>
      </c>
      <c r="N268">
        <v>0.6466715759981123</v>
      </c>
      <c r="O268">
        <v>1.5406493995427046</v>
      </c>
      <c r="P268">
        <v>3.8925124592378166</v>
      </c>
      <c r="R268">
        <v>1.0355950670332001</v>
      </c>
      <c r="S268">
        <v>0.6166408969883576</v>
      </c>
      <c r="T268">
        <v>4.268276597193715</v>
      </c>
      <c r="U268">
        <v>0.8360230208799726</v>
      </c>
      <c r="V268">
        <v>7.623553820823686</v>
      </c>
      <c r="W268">
        <v>2.19714</v>
      </c>
      <c r="X268">
        <v>16.57722940291893</v>
      </c>
    </row>
    <row r="269" spans="1:24" ht="12.75">
      <c r="A269" t="s">
        <v>12</v>
      </c>
      <c r="B269">
        <v>20040412</v>
      </c>
      <c r="C269">
        <f t="shared" si="4"/>
        <v>2004</v>
      </c>
      <c r="D269">
        <v>20.2622</v>
      </c>
      <c r="E269">
        <v>6.9858</v>
      </c>
      <c r="F269">
        <v>1.7068</v>
      </c>
      <c r="G269">
        <v>5.279</v>
      </c>
      <c r="H269">
        <v>1.99</v>
      </c>
      <c r="I269">
        <v>0.9224137931034483</v>
      </c>
      <c r="K269">
        <v>0.28685481168299626</v>
      </c>
      <c r="L269">
        <v>0.43248248039380954</v>
      </c>
      <c r="M269">
        <v>1.3611377829784312</v>
      </c>
      <c r="N269">
        <v>1.9954939477149718</v>
      </c>
      <c r="O269">
        <v>1.0273570052386418</v>
      </c>
      <c r="P269">
        <v>5.10332602800885</v>
      </c>
      <c r="R269">
        <v>1.7026181065945838</v>
      </c>
      <c r="S269">
        <v>1.9074825149534338</v>
      </c>
      <c r="T269">
        <v>4.176929319577588</v>
      </c>
      <c r="U269">
        <v>2.5797931132838947</v>
      </c>
      <c r="V269">
        <v>5.083642926782533</v>
      </c>
      <c r="W269">
        <v>1.02408</v>
      </c>
      <c r="X269">
        <v>16.474545981192033</v>
      </c>
    </row>
    <row r="270" spans="1:24" ht="12.75">
      <c r="A270" t="s">
        <v>12</v>
      </c>
      <c r="B270">
        <v>20040421</v>
      </c>
      <c r="C270">
        <f t="shared" si="4"/>
        <v>2004</v>
      </c>
      <c r="D270">
        <v>19.989979229583977</v>
      </c>
      <c r="E270">
        <v>1.2125</v>
      </c>
      <c r="F270">
        <v>3.041293286219076</v>
      </c>
      <c r="G270">
        <v>1.6329</v>
      </c>
      <c r="H270">
        <v>1.99</v>
      </c>
      <c r="I270">
        <v>0.8448275862068966</v>
      </c>
      <c r="K270">
        <v>0.11905336552591597</v>
      </c>
      <c r="L270">
        <v>0.047489978305700016</v>
      </c>
      <c r="M270">
        <v>0.719056852538156</v>
      </c>
      <c r="N270">
        <v>0.6606835690496426</v>
      </c>
      <c r="O270">
        <v>0.25255344901029597</v>
      </c>
      <c r="P270">
        <v>1.7988372144297107</v>
      </c>
      <c r="R270">
        <v>0.706637670137654</v>
      </c>
      <c r="S270">
        <v>0.2094565846254735</v>
      </c>
      <c r="T270">
        <v>2.2065728300023215</v>
      </c>
      <c r="U270">
        <v>0.8541378556651709</v>
      </c>
      <c r="V270">
        <v>1.2497034119093708</v>
      </c>
      <c r="W270">
        <v>1.8247759717314456</v>
      </c>
      <c r="X270">
        <v>7.051284324071436</v>
      </c>
    </row>
    <row r="271" spans="1:24" ht="12.75">
      <c r="A271" t="s">
        <v>12</v>
      </c>
      <c r="B271">
        <v>20040424</v>
      </c>
      <c r="C271">
        <f t="shared" si="4"/>
        <v>2004</v>
      </c>
      <c r="D271">
        <v>19.989979229583977</v>
      </c>
      <c r="E271">
        <v>3.8257</v>
      </c>
      <c r="F271">
        <v>1.0479</v>
      </c>
      <c r="G271">
        <v>2.7778</v>
      </c>
      <c r="H271">
        <v>1.99</v>
      </c>
      <c r="I271">
        <v>0.853448275862069</v>
      </c>
      <c r="K271">
        <v>0.09520170114982689</v>
      </c>
      <c r="L271">
        <v>0.18970520765984036</v>
      </c>
      <c r="M271">
        <v>0.8355269568888711</v>
      </c>
      <c r="N271">
        <v>0.6214913523224843</v>
      </c>
      <c r="O271">
        <v>1.5633525684798784</v>
      </c>
      <c r="P271">
        <v>3.305277786500901</v>
      </c>
      <c r="R271">
        <v>0.5650668336546154</v>
      </c>
      <c r="S271">
        <v>0.836702948700382</v>
      </c>
      <c r="T271">
        <v>2.5639851359426027</v>
      </c>
      <c r="U271">
        <v>0.8034697937936573</v>
      </c>
      <c r="V271">
        <v>7.735895298610371</v>
      </c>
      <c r="W271">
        <v>0.62874</v>
      </c>
      <c r="X271">
        <v>13.133860010701628</v>
      </c>
    </row>
    <row r="272" spans="1:24" ht="12.75">
      <c r="A272" t="s">
        <v>12</v>
      </c>
      <c r="B272">
        <v>20040427</v>
      </c>
      <c r="C272">
        <f t="shared" si="4"/>
        <v>2004</v>
      </c>
      <c r="D272">
        <v>21.98962</v>
      </c>
      <c r="E272">
        <v>8.9348</v>
      </c>
      <c r="F272">
        <v>3.5575</v>
      </c>
      <c r="G272">
        <v>5.3773</v>
      </c>
      <c r="H272">
        <v>1.99</v>
      </c>
      <c r="I272">
        <v>0.9482758620689655</v>
      </c>
      <c r="K272">
        <v>0.24525392700465465</v>
      </c>
      <c r="L272">
        <v>0.28543414993657734</v>
      </c>
      <c r="M272">
        <v>1.3885573107845393</v>
      </c>
      <c r="N272">
        <v>2.1122433215539207</v>
      </c>
      <c r="O272">
        <v>1.3664373276982686</v>
      </c>
      <c r="P272">
        <v>5.397926036977961</v>
      </c>
      <c r="R272">
        <v>1.4556973068766679</v>
      </c>
      <c r="S272">
        <v>1.2589195513280527</v>
      </c>
      <c r="T272">
        <v>4.261071741494416</v>
      </c>
      <c r="U272">
        <v>2.730727788357611</v>
      </c>
      <c r="V272">
        <v>6.761504930052385</v>
      </c>
      <c r="W272">
        <v>2.1345</v>
      </c>
      <c r="X272">
        <v>18.602421318109133</v>
      </c>
    </row>
    <row r="273" spans="1:24" ht="12.75">
      <c r="A273" t="s">
        <v>12</v>
      </c>
      <c r="B273">
        <v>20040509</v>
      </c>
      <c r="C273">
        <f t="shared" si="4"/>
        <v>2004</v>
      </c>
      <c r="D273">
        <v>19.11246</v>
      </c>
      <c r="E273">
        <v>6.0764</v>
      </c>
      <c r="F273">
        <v>1.9041</v>
      </c>
      <c r="G273">
        <v>4.1723</v>
      </c>
      <c r="H273">
        <v>1.96</v>
      </c>
      <c r="I273">
        <v>0.8275862068965517</v>
      </c>
      <c r="K273">
        <v>0.1404424004729663</v>
      </c>
      <c r="L273">
        <v>0.2053153802808362</v>
      </c>
      <c r="M273">
        <v>2.5268729982784732</v>
      </c>
      <c r="N273">
        <v>0.847492908146243</v>
      </c>
      <c r="O273">
        <v>0.9414865159252496</v>
      </c>
      <c r="P273">
        <v>4.661610203103768</v>
      </c>
      <c r="R273">
        <v>0.826546708802004</v>
      </c>
      <c r="S273">
        <v>0.8956101413689438</v>
      </c>
      <c r="T273">
        <v>7.752685378268442</v>
      </c>
      <c r="U273">
        <v>1.0920533038631408</v>
      </c>
      <c r="V273">
        <v>4.603545573518206</v>
      </c>
      <c r="W273">
        <v>1.1424599999999998</v>
      </c>
      <c r="X273">
        <v>16.312901105820735</v>
      </c>
    </row>
    <row r="274" spans="1:24" ht="12.75">
      <c r="A274" t="s">
        <v>12</v>
      </c>
      <c r="B274">
        <v>20040512</v>
      </c>
      <c r="C274">
        <f t="shared" si="4"/>
        <v>2004</v>
      </c>
      <c r="D274">
        <v>54.80675</v>
      </c>
      <c r="E274">
        <v>16.9775</v>
      </c>
      <c r="F274">
        <v>4.2852</v>
      </c>
      <c r="G274">
        <v>12.6923</v>
      </c>
      <c r="H274">
        <v>1.96</v>
      </c>
      <c r="I274">
        <v>0.9913793103448276</v>
      </c>
      <c r="K274">
        <v>0.38830295188394454</v>
      </c>
      <c r="L274">
        <v>0.47110441798517483</v>
      </c>
      <c r="M274">
        <v>7.067585933794532</v>
      </c>
      <c r="N274">
        <v>2.283696343542387</v>
      </c>
      <c r="O274">
        <v>3.21597337944742</v>
      </c>
      <c r="P274">
        <v>13.426663026653458</v>
      </c>
      <c r="R274">
        <v>2.285282263881248</v>
      </c>
      <c r="S274">
        <v>2.055013578691056</v>
      </c>
      <c r="T274">
        <v>21.684022175200024</v>
      </c>
      <c r="U274">
        <v>2.942700892259607</v>
      </c>
      <c r="V274">
        <v>15.72500483552651</v>
      </c>
      <c r="W274">
        <v>2.5711199999999996</v>
      </c>
      <c r="X274">
        <v>47.26314374555845</v>
      </c>
    </row>
    <row r="275" spans="1:24" ht="12.75">
      <c r="A275" t="s">
        <v>12</v>
      </c>
      <c r="B275">
        <v>20040605</v>
      </c>
      <c r="C275">
        <f t="shared" si="4"/>
        <v>2004</v>
      </c>
      <c r="D275">
        <v>17.90748</v>
      </c>
      <c r="E275">
        <v>7.2304</v>
      </c>
      <c r="F275">
        <v>2.9181</v>
      </c>
      <c r="G275">
        <v>4.3123</v>
      </c>
      <c r="H275">
        <v>1.79</v>
      </c>
      <c r="I275">
        <v>0.8103448275862069</v>
      </c>
      <c r="K275">
        <v>0.13501894001464787</v>
      </c>
      <c r="L275">
        <v>0.08040625910304221</v>
      </c>
      <c r="M275">
        <v>2.6543276841050294</v>
      </c>
      <c r="N275">
        <v>0.8764992849060528</v>
      </c>
      <c r="O275">
        <v>1.204503500279039</v>
      </c>
      <c r="P275">
        <v>4.950755668407812</v>
      </c>
      <c r="R275">
        <v>0.7562483182972919</v>
      </c>
      <c r="S275">
        <v>0.32867809586059815</v>
      </c>
      <c r="T275">
        <v>8.134558191814442</v>
      </c>
      <c r="U275">
        <v>1.1083704920305042</v>
      </c>
      <c r="V275">
        <v>5.489519553076297</v>
      </c>
      <c r="W275">
        <v>1.7508599999999999</v>
      </c>
      <c r="X275">
        <v>17.568234651079134</v>
      </c>
    </row>
    <row r="276" spans="1:24" ht="12.75">
      <c r="A276" t="s">
        <v>12</v>
      </c>
      <c r="B276">
        <v>20040723</v>
      </c>
      <c r="C276">
        <f t="shared" si="4"/>
        <v>2004</v>
      </c>
      <c r="D276">
        <v>19.989979229583977</v>
      </c>
      <c r="E276">
        <v>5.117</v>
      </c>
      <c r="F276">
        <v>1.1706</v>
      </c>
      <c r="G276">
        <v>3.9464</v>
      </c>
      <c r="H276">
        <v>1.41</v>
      </c>
      <c r="I276">
        <v>0.8620689655172413</v>
      </c>
      <c r="K276">
        <v>0.051926480713713724</v>
      </c>
      <c r="L276">
        <v>0.016993400356475032</v>
      </c>
      <c r="M276">
        <v>3.6720086294876872</v>
      </c>
      <c r="N276">
        <v>0.3397417119667704</v>
      </c>
      <c r="O276">
        <v>0.8293606611743094</v>
      </c>
      <c r="P276">
        <v>4.910030883698956</v>
      </c>
      <c r="R276">
        <v>0.25784938072141683</v>
      </c>
      <c r="S276">
        <v>0.05904102333273077</v>
      </c>
      <c r="T276">
        <v>11.225026481973805</v>
      </c>
      <c r="U276">
        <v>0.4113712414887981</v>
      </c>
      <c r="V276">
        <v>3.164026604507427</v>
      </c>
      <c r="W276">
        <v>0.70236</v>
      </c>
      <c r="X276">
        <v>15.819674732024177</v>
      </c>
    </row>
    <row r="277" spans="1:24" ht="12.75">
      <c r="A277" t="s">
        <v>12</v>
      </c>
      <c r="B277">
        <v>20040726</v>
      </c>
      <c r="C277">
        <f t="shared" si="4"/>
        <v>2004</v>
      </c>
      <c r="D277">
        <v>19.989979229583977</v>
      </c>
      <c r="E277">
        <v>5.32</v>
      </c>
      <c r="F277">
        <v>0.9759</v>
      </c>
      <c r="G277">
        <v>4.3441</v>
      </c>
      <c r="H277">
        <v>1.41</v>
      </c>
      <c r="I277">
        <v>0.8706896551724138</v>
      </c>
      <c r="K277">
        <v>0.048874207618567075</v>
      </c>
      <c r="L277">
        <v>0.0060134470312432345</v>
      </c>
      <c r="M277">
        <v>3.477472530068207</v>
      </c>
      <c r="N277">
        <v>0.34275092966270787</v>
      </c>
      <c r="O277">
        <v>1.037241378109248</v>
      </c>
      <c r="P277">
        <v>4.912352492489973</v>
      </c>
      <c r="R277">
        <v>0.2426928225153</v>
      </c>
      <c r="S277">
        <v>0.020892820685325088</v>
      </c>
      <c r="T277">
        <v>10.630345726011578</v>
      </c>
      <c r="U277">
        <v>0.41501490835655364</v>
      </c>
      <c r="V277">
        <v>3.9570954703672028</v>
      </c>
      <c r="W277">
        <v>0.58554</v>
      </c>
      <c r="X277">
        <v>15.851581747935958</v>
      </c>
    </row>
    <row r="278" spans="1:24" ht="12.75">
      <c r="A278" t="s">
        <v>12</v>
      </c>
      <c r="B278">
        <v>20040729</v>
      </c>
      <c r="C278">
        <f t="shared" si="4"/>
        <v>2004</v>
      </c>
      <c r="D278">
        <v>19.989979229583977</v>
      </c>
      <c r="E278">
        <v>15.3682</v>
      </c>
      <c r="F278">
        <v>3.0986</v>
      </c>
      <c r="G278">
        <v>12.2696</v>
      </c>
      <c r="H278">
        <v>1.41</v>
      </c>
      <c r="I278">
        <v>0.8793103448275862</v>
      </c>
      <c r="K278">
        <v>0.19526559766402993</v>
      </c>
      <c r="L278">
        <v>0.13967195648042882</v>
      </c>
      <c r="M278">
        <v>8.746438061902452</v>
      </c>
      <c r="N278">
        <v>1.4997485994564044</v>
      </c>
      <c r="O278">
        <v>0.8326039710224771</v>
      </c>
      <c r="P278">
        <v>11.413728186525793</v>
      </c>
      <c r="R278">
        <v>0.969623065954676</v>
      </c>
      <c r="S278">
        <v>0.485269285046122</v>
      </c>
      <c r="T278">
        <v>26.73713729302876</v>
      </c>
      <c r="U278">
        <v>1.8159484736446214</v>
      </c>
      <c r="V278">
        <v>3.176399892904942</v>
      </c>
      <c r="W278">
        <v>1.8591599999999997</v>
      </c>
      <c r="X278">
        <v>35.04353801057912</v>
      </c>
    </row>
    <row r="279" spans="1:24" ht="12.75">
      <c r="A279" t="s">
        <v>12</v>
      </c>
      <c r="B279">
        <v>20040801</v>
      </c>
      <c r="C279">
        <f t="shared" si="4"/>
        <v>2004</v>
      </c>
      <c r="D279">
        <v>19.989979229583977</v>
      </c>
      <c r="E279">
        <v>14.0523</v>
      </c>
      <c r="F279">
        <v>6.1425</v>
      </c>
      <c r="G279">
        <v>7.9098</v>
      </c>
      <c r="H279">
        <v>1.39</v>
      </c>
      <c r="I279">
        <v>0.8879310344827587</v>
      </c>
      <c r="K279">
        <v>0.2736745414994085</v>
      </c>
      <c r="L279">
        <v>0.030844591490694684</v>
      </c>
      <c r="M279">
        <v>7.449670485384231</v>
      </c>
      <c r="N279">
        <v>1.0831115514518637</v>
      </c>
      <c r="O279">
        <v>1.2059707118770195</v>
      </c>
      <c r="P279">
        <v>10.043271881703218</v>
      </c>
      <c r="R279">
        <v>1.3498232983764762</v>
      </c>
      <c r="S279">
        <v>0.10616917080593041</v>
      </c>
      <c r="T279">
        <v>22.769998220838755</v>
      </c>
      <c r="U279">
        <v>1.308408026930873</v>
      </c>
      <c r="V279">
        <v>4.553674474694329</v>
      </c>
      <c r="W279">
        <v>3.6854999999999998</v>
      </c>
      <c r="X279">
        <v>33.77357319164636</v>
      </c>
    </row>
    <row r="280" spans="1:24" ht="12.75">
      <c r="A280" t="s">
        <v>12</v>
      </c>
      <c r="B280">
        <v>20040804</v>
      </c>
      <c r="C280">
        <f t="shared" si="4"/>
        <v>2004</v>
      </c>
      <c r="D280">
        <v>19.989979229583977</v>
      </c>
      <c r="E280">
        <v>7.4755</v>
      </c>
      <c r="F280">
        <v>3.1854</v>
      </c>
      <c r="G280">
        <v>4.2901</v>
      </c>
      <c r="H280">
        <v>1.39</v>
      </c>
      <c r="I280">
        <v>0.896551724137931</v>
      </c>
      <c r="K280">
        <v>0.1610746734956001</v>
      </c>
      <c r="L280">
        <v>0.04944188034263876</v>
      </c>
      <c r="M280">
        <v>3.144022003333378</v>
      </c>
      <c r="N280">
        <v>1.017756720392328</v>
      </c>
      <c r="O280">
        <v>1.2478248532509932</v>
      </c>
      <c r="P280">
        <v>5.6201201308149376</v>
      </c>
      <c r="R280">
        <v>0.7944558740156499</v>
      </c>
      <c r="S280">
        <v>0.17018229729667803</v>
      </c>
      <c r="T280">
        <v>9.609737177319802</v>
      </c>
      <c r="U280">
        <v>1.2294588314926154</v>
      </c>
      <c r="V280">
        <v>4.711713250725856</v>
      </c>
      <c r="W280">
        <v>1.9112399999999998</v>
      </c>
      <c r="X280">
        <v>18.426787430850602</v>
      </c>
    </row>
    <row r="281" spans="1:24" ht="12.75">
      <c r="A281" t="s">
        <v>12</v>
      </c>
      <c r="B281">
        <v>20040807</v>
      </c>
      <c r="C281">
        <f t="shared" si="4"/>
        <v>2004</v>
      </c>
      <c r="D281">
        <v>19.989979229583977</v>
      </c>
      <c r="E281">
        <v>4.3709</v>
      </c>
      <c r="F281">
        <v>2.558</v>
      </c>
      <c r="G281">
        <v>1.8129</v>
      </c>
      <c r="H281">
        <v>1.39</v>
      </c>
      <c r="I281">
        <v>0.9051724137931034</v>
      </c>
      <c r="K281">
        <v>0.03500864747009101</v>
      </c>
      <c r="L281">
        <v>0.031737321879682166</v>
      </c>
      <c r="M281">
        <v>1.8905778397605877</v>
      </c>
      <c r="N281">
        <v>0.39996742970264637</v>
      </c>
      <c r="O281">
        <v>0.47584760989033636</v>
      </c>
      <c r="P281">
        <v>2.8331388487033435</v>
      </c>
      <c r="R281">
        <v>0.17267038337170157</v>
      </c>
      <c r="S281">
        <v>0.10924200920551339</v>
      </c>
      <c r="T281">
        <v>5.778571566643655</v>
      </c>
      <c r="U281">
        <v>0.4831640792976162</v>
      </c>
      <c r="V281">
        <v>1.7967725863170865</v>
      </c>
      <c r="W281">
        <v>1.5348</v>
      </c>
      <c r="X281">
        <v>9.875220624835574</v>
      </c>
    </row>
    <row r="282" spans="1:24" ht="12.75">
      <c r="A282" t="s">
        <v>12</v>
      </c>
      <c r="B282">
        <v>20040810</v>
      </c>
      <c r="C282">
        <f t="shared" si="4"/>
        <v>2004</v>
      </c>
      <c r="D282">
        <v>19.989979229583977</v>
      </c>
      <c r="E282">
        <v>8.0815</v>
      </c>
      <c r="F282">
        <v>3.5645</v>
      </c>
      <c r="G282">
        <v>4.517</v>
      </c>
      <c r="H282">
        <v>1.39</v>
      </c>
      <c r="I282">
        <v>0.9137931034482759</v>
      </c>
      <c r="K282">
        <v>0.04805543325867753</v>
      </c>
      <c r="L282">
        <v>0.023492174967833075</v>
      </c>
      <c r="M282">
        <v>5.757122568667755</v>
      </c>
      <c r="N282">
        <v>0.6077895878994013</v>
      </c>
      <c r="O282">
        <v>0.5017863665093727</v>
      </c>
      <c r="P282">
        <v>6.938246131303041</v>
      </c>
      <c r="R282">
        <v>0.2370200131541242</v>
      </c>
      <c r="S282">
        <v>0.08086165568168137</v>
      </c>
      <c r="T282">
        <v>17.59670725073073</v>
      </c>
      <c r="U282">
        <v>0.7342150256144938</v>
      </c>
      <c r="V282">
        <v>1.8947158056325641</v>
      </c>
      <c r="W282">
        <v>2.1386999999999996</v>
      </c>
      <c r="X282">
        <v>22.682219750813594</v>
      </c>
    </row>
    <row r="283" spans="1:24" ht="12.75">
      <c r="A283" t="s">
        <v>12</v>
      </c>
      <c r="B283">
        <v>20040813</v>
      </c>
      <c r="C283">
        <f t="shared" si="4"/>
        <v>2004</v>
      </c>
      <c r="D283">
        <v>83.33408</v>
      </c>
      <c r="E283">
        <v>22.1801</v>
      </c>
      <c r="F283">
        <v>2.7226</v>
      </c>
      <c r="G283">
        <v>19.4575</v>
      </c>
      <c r="H283">
        <v>1.39</v>
      </c>
      <c r="I283">
        <v>1</v>
      </c>
      <c r="K283">
        <v>0.12440325190824945</v>
      </c>
      <c r="L283">
        <v>0.04214116148354619</v>
      </c>
      <c r="M283">
        <v>18.851274749061623</v>
      </c>
      <c r="N283">
        <v>0.9685854827834525</v>
      </c>
      <c r="O283">
        <v>0.8971612813336245</v>
      </c>
      <c r="P283">
        <v>20.883565926570498</v>
      </c>
      <c r="R283">
        <v>0.6135843213604721</v>
      </c>
      <c r="S283">
        <v>0.14505272902890196</v>
      </c>
      <c r="T283">
        <v>57.61912467656435</v>
      </c>
      <c r="U283">
        <v>1.1700595554943694</v>
      </c>
      <c r="V283">
        <v>3.3876282286609927</v>
      </c>
      <c r="W283">
        <v>1.63356</v>
      </c>
      <c r="X283">
        <v>64.56900951110909</v>
      </c>
    </row>
    <row r="284" spans="1:24" ht="12.75">
      <c r="A284" t="s">
        <v>12</v>
      </c>
      <c r="B284">
        <v>20040816</v>
      </c>
      <c r="C284">
        <f t="shared" si="4"/>
        <v>2004</v>
      </c>
      <c r="D284">
        <v>20.90574</v>
      </c>
      <c r="E284">
        <v>7.1487</v>
      </c>
      <c r="F284">
        <v>1.7339</v>
      </c>
      <c r="G284">
        <v>5.4148</v>
      </c>
      <c r="H284">
        <v>1.39</v>
      </c>
      <c r="I284">
        <v>0.9396551724137931</v>
      </c>
      <c r="K284">
        <v>0.16862127157519818</v>
      </c>
      <c r="L284">
        <v>0.00670770882810271</v>
      </c>
      <c r="M284">
        <v>4.305089470270912</v>
      </c>
      <c r="N284">
        <v>0.4140724913427108</v>
      </c>
      <c r="O284">
        <v>1.5227339737147307</v>
      </c>
      <c r="P284">
        <v>6.417224915731654</v>
      </c>
      <c r="R284">
        <v>0.8316773629254859</v>
      </c>
      <c r="S284">
        <v>0.023088387619013495</v>
      </c>
      <c r="T284">
        <v>13.158552417981799</v>
      </c>
      <c r="U284">
        <v>0.5002031145156199</v>
      </c>
      <c r="V284">
        <v>5.74975391986281</v>
      </c>
      <c r="W284">
        <v>1.04034</v>
      </c>
      <c r="X284">
        <v>21.30361520290473</v>
      </c>
    </row>
    <row r="285" spans="1:24" ht="12.75">
      <c r="A285" t="s">
        <v>12</v>
      </c>
      <c r="B285">
        <v>20040819</v>
      </c>
      <c r="C285">
        <f t="shared" si="4"/>
        <v>2004</v>
      </c>
      <c r="D285">
        <v>29.39264</v>
      </c>
      <c r="E285">
        <v>9.0278</v>
      </c>
      <c r="F285">
        <v>1.2001</v>
      </c>
      <c r="G285">
        <v>7.8277</v>
      </c>
      <c r="H285">
        <v>1.39</v>
      </c>
      <c r="I285">
        <v>0.9655172413793104</v>
      </c>
      <c r="K285">
        <v>0.06206709050089512</v>
      </c>
      <c r="L285">
        <v>0.014992322493024273</v>
      </c>
      <c r="M285">
        <v>8.972977585723557</v>
      </c>
      <c r="N285">
        <v>0.5970867002179742</v>
      </c>
      <c r="O285">
        <v>1.4056659325284875</v>
      </c>
      <c r="P285">
        <v>11.052789631463938</v>
      </c>
      <c r="R285">
        <v>0.3061286021035704</v>
      </c>
      <c r="S285">
        <v>0.05160458837717736</v>
      </c>
      <c r="T285">
        <v>27.4260028095744</v>
      </c>
      <c r="U285">
        <v>0.7212858456653488</v>
      </c>
      <c r="V285">
        <v>5.3077118821067355</v>
      </c>
      <c r="W285">
        <v>0.7200599999999999</v>
      </c>
      <c r="X285">
        <v>34.532793727827226</v>
      </c>
    </row>
    <row r="286" spans="1:24" ht="12.75">
      <c r="A286" t="s">
        <v>12</v>
      </c>
      <c r="B286">
        <v>20040921</v>
      </c>
      <c r="C286">
        <f t="shared" si="4"/>
        <v>2004</v>
      </c>
      <c r="D286">
        <v>33.2742</v>
      </c>
      <c r="E286">
        <v>7.7049</v>
      </c>
      <c r="F286">
        <v>0.9866</v>
      </c>
      <c r="G286">
        <v>6.7183</v>
      </c>
      <c r="H286">
        <v>1.49</v>
      </c>
      <c r="I286">
        <v>0.9827586206896551</v>
      </c>
      <c r="K286">
        <v>0.15176229759236345</v>
      </c>
      <c r="L286">
        <v>0.463211067370681</v>
      </c>
      <c r="M286">
        <v>7.055287674635829</v>
      </c>
      <c r="N286">
        <v>0.17297831274499761</v>
      </c>
      <c r="O286">
        <v>0.2503449094470199</v>
      </c>
      <c r="P286">
        <v>8.093584261790891</v>
      </c>
      <c r="R286">
        <v>0.7739010744198781</v>
      </c>
      <c r="S286">
        <v>1.6691719057935077</v>
      </c>
      <c r="T286">
        <v>21.57890098304859</v>
      </c>
      <c r="U286">
        <v>0.2114040638614365</v>
      </c>
      <c r="V286">
        <v>0.9942022035104208</v>
      </c>
      <c r="W286">
        <v>0.59196</v>
      </c>
      <c r="X286">
        <v>25.819540230633837</v>
      </c>
    </row>
    <row r="287" spans="1:24" ht="12.75">
      <c r="A287" t="s">
        <v>12</v>
      </c>
      <c r="B287">
        <v>20041003</v>
      </c>
      <c r="C287">
        <f t="shared" si="4"/>
        <v>2004</v>
      </c>
      <c r="D287">
        <v>20.52513</v>
      </c>
      <c r="E287">
        <v>7.2321</v>
      </c>
      <c r="F287">
        <v>2.4197</v>
      </c>
      <c r="G287">
        <v>4.8124</v>
      </c>
      <c r="H287">
        <v>1.95</v>
      </c>
      <c r="I287">
        <v>0.9310344827586207</v>
      </c>
      <c r="K287">
        <v>0.04285164397008559</v>
      </c>
      <c r="L287">
        <v>0.04487609398879174</v>
      </c>
      <c r="M287">
        <v>4.136966677453645</v>
      </c>
      <c r="N287">
        <v>0.49196572946865275</v>
      </c>
      <c r="O287">
        <v>1.0980148269308665</v>
      </c>
      <c r="P287">
        <v>5.8146749718120425</v>
      </c>
      <c r="R287">
        <v>0.25147858593299405</v>
      </c>
      <c r="S287">
        <v>0.1950305102163281</v>
      </c>
      <c r="T287">
        <v>12.691764353105707</v>
      </c>
      <c r="U287">
        <v>0.6332365951537173</v>
      </c>
      <c r="V287">
        <v>5.3474612701923</v>
      </c>
      <c r="W287">
        <v>1.45182</v>
      </c>
      <c r="X287">
        <v>20.57079131460105</v>
      </c>
    </row>
    <row r="288" spans="1:24" ht="12.75">
      <c r="A288" t="s">
        <v>12</v>
      </c>
      <c r="B288">
        <v>20041006</v>
      </c>
      <c r="C288">
        <f t="shared" si="4"/>
        <v>2004</v>
      </c>
      <c r="D288">
        <v>32.93048</v>
      </c>
      <c r="E288">
        <v>10.8714</v>
      </c>
      <c r="F288">
        <v>2.7593</v>
      </c>
      <c r="G288">
        <v>8.1121</v>
      </c>
      <c r="H288">
        <v>1.95</v>
      </c>
      <c r="I288">
        <v>0.9741379310344828</v>
      </c>
      <c r="K288">
        <v>0.046341157288228435</v>
      </c>
      <c r="L288">
        <v>0.08407679323064471</v>
      </c>
      <c r="M288">
        <v>7.541907429074502</v>
      </c>
      <c r="N288">
        <v>0.6164759894959219</v>
      </c>
      <c r="O288">
        <v>1.0226464837924933</v>
      </c>
      <c r="P288">
        <v>9.311447852881791</v>
      </c>
      <c r="R288">
        <v>0.27195709722309797</v>
      </c>
      <c r="S288">
        <v>0.36539588060451095</v>
      </c>
      <c r="T288">
        <v>23.137752688321825</v>
      </c>
      <c r="U288">
        <v>0.7935007119378841</v>
      </c>
      <c r="V288">
        <v>4.980408580150264</v>
      </c>
      <c r="W288">
        <v>1.65558</v>
      </c>
      <c r="X288">
        <v>31.204594958237582</v>
      </c>
    </row>
    <row r="289" spans="1:24" ht="12.75">
      <c r="A289" t="s">
        <v>12</v>
      </c>
      <c r="B289">
        <v>20041030</v>
      </c>
      <c r="C289">
        <f t="shared" si="4"/>
        <v>2004</v>
      </c>
      <c r="D289">
        <v>17.19737</v>
      </c>
      <c r="E289">
        <v>3.992</v>
      </c>
      <c r="F289">
        <v>0.3648</v>
      </c>
      <c r="G289">
        <v>3.6272</v>
      </c>
      <c r="H289">
        <v>1.95</v>
      </c>
      <c r="I289">
        <v>0.8017241379310345</v>
      </c>
      <c r="K289">
        <v>0.04757615070654707</v>
      </c>
      <c r="L289">
        <v>0.2820296696395912</v>
      </c>
      <c r="M289">
        <v>2.8175591238478126</v>
      </c>
      <c r="N289">
        <v>0.1665048753647335</v>
      </c>
      <c r="O289">
        <v>1.3241198563459855</v>
      </c>
      <c r="P289">
        <v>4.63778967590467</v>
      </c>
      <c r="R289">
        <v>0.279204763116433</v>
      </c>
      <c r="S289">
        <v>1.2256946957034593</v>
      </c>
      <c r="T289">
        <v>8.643965310552131</v>
      </c>
      <c r="U289">
        <v>0.2143177340143897</v>
      </c>
      <c r="V289">
        <v>6.448619340318402</v>
      </c>
      <c r="W289">
        <v>0.21888</v>
      </c>
      <c r="X289">
        <v>17.030681843704812</v>
      </c>
    </row>
    <row r="290" spans="1:24" ht="12.75">
      <c r="A290" t="s">
        <v>12</v>
      </c>
      <c r="B290">
        <v>20041229</v>
      </c>
      <c r="C290">
        <f t="shared" si="4"/>
        <v>2004</v>
      </c>
      <c r="D290">
        <v>23.83916</v>
      </c>
      <c r="E290">
        <v>2.4244</v>
      </c>
      <c r="F290">
        <v>0.4182</v>
      </c>
      <c r="G290">
        <v>2.0062</v>
      </c>
      <c r="H290">
        <v>3.27</v>
      </c>
      <c r="I290">
        <v>0.9568965517241379</v>
      </c>
      <c r="K290">
        <v>0.02477869773349933</v>
      </c>
      <c r="L290">
        <v>0.1353470055846279</v>
      </c>
      <c r="M290">
        <v>2.480614773488352</v>
      </c>
      <c r="N290">
        <v>0.016436429782844805</v>
      </c>
      <c r="O290">
        <v>0.7980086659753551</v>
      </c>
      <c r="P290">
        <v>3.4551855725646794</v>
      </c>
      <c r="R290">
        <v>0.200106183207415</v>
      </c>
      <c r="S290">
        <v>0.8765915676162828</v>
      </c>
      <c r="T290">
        <v>7.676800736962013</v>
      </c>
      <c r="U290">
        <v>0.02422265438326699</v>
      </c>
      <c r="V290">
        <v>5.944564087997075</v>
      </c>
      <c r="W290">
        <v>0.25092</v>
      </c>
      <c r="X290">
        <v>14.973205230166055</v>
      </c>
    </row>
    <row r="291" spans="1:24" ht="12.75">
      <c r="A291" t="s">
        <v>13</v>
      </c>
      <c r="B291">
        <v>20000823</v>
      </c>
      <c r="C291">
        <f t="shared" si="4"/>
        <v>2000</v>
      </c>
      <c r="D291">
        <v>56.36109</v>
      </c>
      <c r="E291">
        <v>29.6053</v>
      </c>
      <c r="F291">
        <v>16.78</v>
      </c>
      <c r="G291">
        <v>12.8253</v>
      </c>
      <c r="H291">
        <v>2.05</v>
      </c>
      <c r="I291">
        <v>0.9036144578313253</v>
      </c>
      <c r="K291">
        <v>0.056743480574270554</v>
      </c>
      <c r="L291">
        <v>4.212981321588957E-06</v>
      </c>
      <c r="M291">
        <v>11.723315543033461</v>
      </c>
      <c r="N291">
        <v>3.393229033183667</v>
      </c>
      <c r="O291">
        <v>1.2543886946103802</v>
      </c>
      <c r="P291">
        <v>16.4276809643831</v>
      </c>
      <c r="R291">
        <v>0.3424920062252414</v>
      </c>
      <c r="S291">
        <v>1.8989551469776654E-05</v>
      </c>
      <c r="T291">
        <v>35.989683199445324</v>
      </c>
      <c r="U291">
        <v>4.415572845822294</v>
      </c>
      <c r="V291">
        <v>6.354113682151948</v>
      </c>
      <c r="W291">
        <v>10.068</v>
      </c>
      <c r="X291">
        <v>57.16988072319628</v>
      </c>
    </row>
    <row r="292" spans="1:24" ht="12.75">
      <c r="A292" t="s">
        <v>13</v>
      </c>
      <c r="B292">
        <v>20000927</v>
      </c>
      <c r="C292">
        <f t="shared" si="4"/>
        <v>2000</v>
      </c>
      <c r="D292">
        <v>99.46775</v>
      </c>
      <c r="E292">
        <v>29.2535</v>
      </c>
      <c r="F292">
        <v>6.9232</v>
      </c>
      <c r="G292">
        <v>22.3303</v>
      </c>
      <c r="H292">
        <v>2.37</v>
      </c>
      <c r="I292">
        <v>0.9759036144578314</v>
      </c>
      <c r="K292">
        <v>0.06057248570017249</v>
      </c>
      <c r="L292">
        <v>0.009711217001221618</v>
      </c>
      <c r="M292">
        <v>18.718509451325627</v>
      </c>
      <c r="N292">
        <v>2.964441363898279</v>
      </c>
      <c r="O292">
        <v>0.7851898699087876</v>
      </c>
      <c r="P292">
        <v>22.538424387834088</v>
      </c>
      <c r="R292">
        <v>0.398013381353406</v>
      </c>
      <c r="S292">
        <v>0.048788284903219355</v>
      </c>
      <c r="T292">
        <v>57.58612410924747</v>
      </c>
      <c r="U292">
        <v>3.9916689662072153</v>
      </c>
      <c r="V292">
        <v>4.46831910507058</v>
      </c>
      <c r="W292">
        <v>4.153919999999999</v>
      </c>
      <c r="X292">
        <v>70.64683384678189</v>
      </c>
    </row>
    <row r="293" spans="1:24" ht="12.75">
      <c r="A293" t="s">
        <v>13</v>
      </c>
      <c r="B293">
        <v>20001009</v>
      </c>
      <c r="C293">
        <f t="shared" si="4"/>
        <v>2000</v>
      </c>
      <c r="D293">
        <v>42.31647</v>
      </c>
      <c r="E293">
        <v>16.8475</v>
      </c>
      <c r="F293">
        <v>9.4445</v>
      </c>
      <c r="G293">
        <v>7.403</v>
      </c>
      <c r="H293">
        <v>3.27</v>
      </c>
      <c r="I293">
        <v>0.8192771084337349</v>
      </c>
      <c r="K293">
        <v>0.2599161892902248</v>
      </c>
      <c r="L293">
        <v>0.15539561177799086</v>
      </c>
      <c r="M293">
        <v>3.5957035215257362</v>
      </c>
      <c r="N293">
        <v>1.9456505480777941</v>
      </c>
      <c r="O293">
        <v>2.167920968510946</v>
      </c>
      <c r="P293">
        <v>8.124586839182692</v>
      </c>
      <c r="R293">
        <v>2.0990141270566984</v>
      </c>
      <c r="S293">
        <v>1.006438837274368</v>
      </c>
      <c r="T293">
        <v>11.127684854157502</v>
      </c>
      <c r="U293">
        <v>2.867339282274802</v>
      </c>
      <c r="V293">
        <v>16.149379930949284</v>
      </c>
      <c r="W293">
        <v>5.6667</v>
      </c>
      <c r="X293">
        <v>38.91655703171265</v>
      </c>
    </row>
    <row r="294" spans="1:24" ht="12.75">
      <c r="A294" t="s">
        <v>13</v>
      </c>
      <c r="B294">
        <v>20001012</v>
      </c>
      <c r="C294">
        <f t="shared" si="4"/>
        <v>2000</v>
      </c>
      <c r="D294">
        <v>58.53201</v>
      </c>
      <c r="E294">
        <v>12.2798</v>
      </c>
      <c r="F294">
        <v>3.632</v>
      </c>
      <c r="G294">
        <v>8.6478</v>
      </c>
      <c r="H294">
        <v>3.27</v>
      </c>
      <c r="I294">
        <v>0.9156626506024096</v>
      </c>
      <c r="K294">
        <v>0.0518644682782407</v>
      </c>
      <c r="L294">
        <v>0.15409686559062208</v>
      </c>
      <c r="M294">
        <v>5.4760793963024</v>
      </c>
      <c r="N294">
        <v>0.6471886237121911</v>
      </c>
      <c r="O294">
        <v>2.6246871054612297</v>
      </c>
      <c r="P294">
        <v>8.953916459344683</v>
      </c>
      <c r="R294">
        <v>0.41884367382268906</v>
      </c>
      <c r="S294">
        <v>0.9980273474789073</v>
      </c>
      <c r="T294">
        <v>16.946916060682796</v>
      </c>
      <c r="U294">
        <v>0.9537732074470822</v>
      </c>
      <c r="V294">
        <v>19.551943950738593</v>
      </c>
      <c r="W294">
        <v>2.1792</v>
      </c>
      <c r="X294">
        <v>41.04870424017007</v>
      </c>
    </row>
    <row r="295" spans="1:24" ht="12.75">
      <c r="A295" t="s">
        <v>13</v>
      </c>
      <c r="B295">
        <v>20001015</v>
      </c>
      <c r="C295">
        <f t="shared" si="4"/>
        <v>2000</v>
      </c>
      <c r="D295">
        <v>40.67441</v>
      </c>
      <c r="E295">
        <v>9.0193</v>
      </c>
      <c r="F295">
        <v>3.041293286219076</v>
      </c>
      <c r="G295">
        <v>9.6081</v>
      </c>
      <c r="H295">
        <v>3.27</v>
      </c>
      <c r="I295">
        <v>0.8072289156626506</v>
      </c>
      <c r="K295">
        <v>4.239758681543567E-06</v>
      </c>
      <c r="L295">
        <v>0.007314084596554802</v>
      </c>
      <c r="M295">
        <v>8.050049137040904</v>
      </c>
      <c r="N295">
        <v>0.11254577592349016</v>
      </c>
      <c r="O295">
        <v>0.6632954747818185</v>
      </c>
      <c r="P295">
        <v>8.833208712101449</v>
      </c>
      <c r="R295">
        <v>3.4239165294679564E-05</v>
      </c>
      <c r="S295">
        <v>0.04737057058985475</v>
      </c>
      <c r="T295">
        <v>24.91262400284428</v>
      </c>
      <c r="U295">
        <v>0.16586068072621746</v>
      </c>
      <c r="V295">
        <v>4.941052180554564</v>
      </c>
      <c r="W295">
        <v>1.8247759717314456</v>
      </c>
      <c r="X295">
        <v>31.891717645611656</v>
      </c>
    </row>
    <row r="296" spans="1:24" ht="12.75">
      <c r="A296" t="s">
        <v>13</v>
      </c>
      <c r="B296">
        <v>20001024</v>
      </c>
      <c r="C296">
        <f t="shared" si="4"/>
        <v>2000</v>
      </c>
      <c r="D296">
        <v>62.34337</v>
      </c>
      <c r="E296">
        <v>17.9718</v>
      </c>
      <c r="F296">
        <v>3.0055</v>
      </c>
      <c r="G296">
        <v>14.9663</v>
      </c>
      <c r="H296">
        <v>3.27</v>
      </c>
      <c r="I296">
        <v>0.927710843373494</v>
      </c>
      <c r="K296">
        <v>0.022515769367848257</v>
      </c>
      <c r="L296">
        <v>0.07726026712490129</v>
      </c>
      <c r="M296">
        <v>11.336898650149218</v>
      </c>
      <c r="N296">
        <v>0.30499093510354724</v>
      </c>
      <c r="O296">
        <v>0.9597880500684816</v>
      </c>
      <c r="P296">
        <v>12.701453671813995</v>
      </c>
      <c r="R296">
        <v>0.18183137462011642</v>
      </c>
      <c r="S296">
        <v>0.5003856448905578</v>
      </c>
      <c r="T296">
        <v>35.08449310327299</v>
      </c>
      <c r="U296">
        <v>0.4494704816464091</v>
      </c>
      <c r="V296">
        <v>7.149698766181114</v>
      </c>
      <c r="W296">
        <v>1.8033</v>
      </c>
      <c r="X296">
        <v>45.16917937061118</v>
      </c>
    </row>
    <row r="297" spans="1:24" ht="12.75">
      <c r="A297" t="s">
        <v>13</v>
      </c>
      <c r="B297">
        <v>20001030</v>
      </c>
      <c r="C297">
        <f t="shared" si="4"/>
        <v>2000</v>
      </c>
      <c r="D297">
        <v>53.20879</v>
      </c>
      <c r="E297">
        <v>14.3575</v>
      </c>
      <c r="F297">
        <v>3.1763</v>
      </c>
      <c r="G297">
        <v>11.1812</v>
      </c>
      <c r="H297">
        <v>3.27</v>
      </c>
      <c r="I297">
        <v>0.8674698795180723</v>
      </c>
      <c r="K297">
        <v>0.003457456042177987</v>
      </c>
      <c r="L297">
        <v>0.007835096173856538</v>
      </c>
      <c r="M297">
        <v>9.175898861842155</v>
      </c>
      <c r="N297">
        <v>0.03302332045048648</v>
      </c>
      <c r="O297">
        <v>0.7709579174083755</v>
      </c>
      <c r="P297">
        <v>9.99117265191705</v>
      </c>
      <c r="R297">
        <v>0.027921496910319903</v>
      </c>
      <c r="S297">
        <v>0.05074496630197556</v>
      </c>
      <c r="T297">
        <v>28.396810297884624</v>
      </c>
      <c r="U297">
        <v>0.04866704560712447</v>
      </c>
      <c r="V297">
        <v>5.743056365912172</v>
      </c>
      <c r="W297">
        <v>1.9057799999999998</v>
      </c>
      <c r="X297">
        <v>36.17298017261622</v>
      </c>
    </row>
    <row r="298" spans="1:24" ht="12.75">
      <c r="A298" t="s">
        <v>13</v>
      </c>
      <c r="B298">
        <v>20001111</v>
      </c>
      <c r="C298">
        <f t="shared" si="4"/>
        <v>2000</v>
      </c>
      <c r="D298">
        <v>53.8025</v>
      </c>
      <c r="E298">
        <v>9.1011</v>
      </c>
      <c r="F298">
        <v>0.5996</v>
      </c>
      <c r="G298">
        <v>8.5015</v>
      </c>
      <c r="H298">
        <v>4.21</v>
      </c>
      <c r="I298">
        <v>0.8795180722891566</v>
      </c>
      <c r="K298">
        <v>3.1455019600018433E-06</v>
      </c>
      <c r="L298">
        <v>0.1697322565841882</v>
      </c>
      <c r="M298">
        <v>6.6567122755378705</v>
      </c>
      <c r="N298">
        <v>0.08364797918363687</v>
      </c>
      <c r="O298">
        <v>1.3338497858904885</v>
      </c>
      <c r="P298">
        <v>8.243945442698145</v>
      </c>
      <c r="R298">
        <v>3.0346202584777347E-05</v>
      </c>
      <c r="S298">
        <v>1.3568228717476998</v>
      </c>
      <c r="T298">
        <v>20.727804625295573</v>
      </c>
      <c r="U298">
        <v>0.13438649998588276</v>
      </c>
      <c r="V298">
        <v>12.385996676328025</v>
      </c>
      <c r="W298">
        <v>0.35976</v>
      </c>
      <c r="X298">
        <v>34.964801019559765</v>
      </c>
    </row>
    <row r="299" spans="1:24" ht="12.75">
      <c r="A299" t="s">
        <v>13</v>
      </c>
      <c r="B299">
        <v>20001114</v>
      </c>
      <c r="C299">
        <f t="shared" si="4"/>
        <v>2000</v>
      </c>
      <c r="D299">
        <v>55.91636</v>
      </c>
      <c r="E299">
        <v>7.6996</v>
      </c>
      <c r="F299">
        <v>0.9241</v>
      </c>
      <c r="G299">
        <v>6.7755</v>
      </c>
      <c r="H299">
        <v>4.21</v>
      </c>
      <c r="I299">
        <v>0.891566265060241</v>
      </c>
      <c r="K299">
        <v>0.0021074768536771798</v>
      </c>
      <c r="L299">
        <v>0.10001480469505403</v>
      </c>
      <c r="M299">
        <v>5.1581414464609345</v>
      </c>
      <c r="N299">
        <v>0.06548409298805544</v>
      </c>
      <c r="O299">
        <v>1.4761693108946088</v>
      </c>
      <c r="P299">
        <v>6.8019171318923295</v>
      </c>
      <c r="R299">
        <v>0.020331864471125425</v>
      </c>
      <c r="S299">
        <v>0.7995084567577133</v>
      </c>
      <c r="T299">
        <v>16.06152462451785</v>
      </c>
      <c r="U299">
        <v>0.10520490927934265</v>
      </c>
      <c r="V299">
        <v>13.707561654876775</v>
      </c>
      <c r="W299">
        <v>0.55446</v>
      </c>
      <c r="X299">
        <v>31.24859150990281</v>
      </c>
    </row>
    <row r="300" spans="1:24" ht="12.75">
      <c r="A300" t="s">
        <v>13</v>
      </c>
      <c r="B300">
        <v>20001117</v>
      </c>
      <c r="C300">
        <f t="shared" si="4"/>
        <v>2000</v>
      </c>
      <c r="D300">
        <v>62.44029</v>
      </c>
      <c r="E300">
        <v>9.3021</v>
      </c>
      <c r="F300">
        <v>1.3355</v>
      </c>
      <c r="G300">
        <v>7.9666</v>
      </c>
      <c r="H300">
        <v>4.21</v>
      </c>
      <c r="I300">
        <v>0.9397590361445783</v>
      </c>
      <c r="K300">
        <v>0.02359205299368509</v>
      </c>
      <c r="L300">
        <v>0.20158306114043656</v>
      </c>
      <c r="M300">
        <v>6.348976290680329</v>
      </c>
      <c r="N300">
        <v>0.06741785143870943</v>
      </c>
      <c r="O300">
        <v>1.9200394301152728</v>
      </c>
      <c r="P300">
        <v>8.561608686368434</v>
      </c>
      <c r="R300">
        <v>0.22760412444211325</v>
      </c>
      <c r="S300">
        <v>1.6114350531632478</v>
      </c>
      <c r="T300">
        <v>19.769570123597116</v>
      </c>
      <c r="U300">
        <v>0.10831163143255813</v>
      </c>
      <c r="V300">
        <v>17.829295510925725</v>
      </c>
      <c r="W300">
        <v>0.8012999999999999</v>
      </c>
      <c r="X300">
        <v>40.34751644356076</v>
      </c>
    </row>
    <row r="301" spans="1:24" ht="12.75">
      <c r="A301" t="s">
        <v>13</v>
      </c>
      <c r="B301">
        <v>20001120</v>
      </c>
      <c r="C301">
        <f t="shared" si="4"/>
        <v>2000</v>
      </c>
      <c r="D301">
        <v>135.1786</v>
      </c>
      <c r="E301">
        <v>17.3182</v>
      </c>
      <c r="F301">
        <v>1.0422</v>
      </c>
      <c r="G301">
        <v>16.276</v>
      </c>
      <c r="H301">
        <v>4.21</v>
      </c>
      <c r="I301">
        <v>1</v>
      </c>
      <c r="K301">
        <v>9.525635617770142E-07</v>
      </c>
      <c r="L301">
        <v>0.18891082892387692</v>
      </c>
      <c r="M301">
        <v>8.406279393808331</v>
      </c>
      <c r="N301">
        <v>0.1590025130334529</v>
      </c>
      <c r="O301">
        <v>2.755963932648969</v>
      </c>
      <c r="P301">
        <v>11.510157620978193</v>
      </c>
      <c r="R301">
        <v>9.189848611808018E-06</v>
      </c>
      <c r="S301">
        <v>1.5101344821725011</v>
      </c>
      <c r="T301">
        <v>26.175641921736524</v>
      </c>
      <c r="U301">
        <v>0.2554489830365847</v>
      </c>
      <c r="V301">
        <v>25.591607444072885</v>
      </c>
      <c r="W301">
        <v>0.62532</v>
      </c>
      <c r="X301">
        <v>54.15816202086711</v>
      </c>
    </row>
    <row r="302" spans="1:24" ht="12.75">
      <c r="A302" t="s">
        <v>13</v>
      </c>
      <c r="B302">
        <v>20001123</v>
      </c>
      <c r="C302">
        <f t="shared" si="4"/>
        <v>2000</v>
      </c>
      <c r="D302">
        <v>46.55148</v>
      </c>
      <c r="E302">
        <v>8.6163</v>
      </c>
      <c r="F302">
        <v>0.9967</v>
      </c>
      <c r="G302">
        <v>7.6196</v>
      </c>
      <c r="H302">
        <v>4.21</v>
      </c>
      <c r="I302">
        <v>0.8433734939759037</v>
      </c>
      <c r="K302">
        <v>0.03791692558795285</v>
      </c>
      <c r="L302">
        <v>0.1269240691461584</v>
      </c>
      <c r="M302">
        <v>7.316066669978323</v>
      </c>
      <c r="N302">
        <v>0.15564170289194196</v>
      </c>
      <c r="O302">
        <v>1.1083625297797823</v>
      </c>
      <c r="P302">
        <v>8.744911897384158</v>
      </c>
      <c r="R302">
        <v>0.3658032072195151</v>
      </c>
      <c r="S302">
        <v>1.0146184553162725</v>
      </c>
      <c r="T302">
        <v>22.780915605773913</v>
      </c>
      <c r="U302">
        <v>0.2500495996152209</v>
      </c>
      <c r="V302">
        <v>10.292144404292026</v>
      </c>
      <c r="W302">
        <v>0.59802</v>
      </c>
      <c r="X302">
        <v>35.30155127221695</v>
      </c>
    </row>
    <row r="303" spans="1:24" ht="12.75">
      <c r="A303" t="s">
        <v>13</v>
      </c>
      <c r="B303">
        <v>20001202</v>
      </c>
      <c r="C303">
        <f t="shared" si="4"/>
        <v>2000</v>
      </c>
      <c r="D303">
        <v>46.48623</v>
      </c>
      <c r="E303">
        <v>7.4405</v>
      </c>
      <c r="F303">
        <v>0.064</v>
      </c>
      <c r="G303">
        <v>7.3765</v>
      </c>
      <c r="H303">
        <v>4.5</v>
      </c>
      <c r="I303">
        <v>0.8313253012048193</v>
      </c>
      <c r="K303">
        <v>4.5455115201724095E-06</v>
      </c>
      <c r="L303">
        <v>0.0990148962226429</v>
      </c>
      <c r="M303">
        <v>5.565661034037951</v>
      </c>
      <c r="N303">
        <v>0.06298675252905578</v>
      </c>
      <c r="O303">
        <v>0.5839424938299824</v>
      </c>
      <c r="P303">
        <v>6.311609722131152</v>
      </c>
      <c r="R303">
        <v>4.605691782964934E-05</v>
      </c>
      <c r="S303">
        <v>0.8378637984772871</v>
      </c>
      <c r="T303">
        <v>17.36326861062482</v>
      </c>
      <c r="U303">
        <v>0.10377439126947889</v>
      </c>
      <c r="V303">
        <v>5.753309628233585</v>
      </c>
      <c r="W303">
        <v>0.0384</v>
      </c>
      <c r="X303">
        <v>24.096662485523</v>
      </c>
    </row>
    <row r="304" spans="1:24" ht="12.75">
      <c r="A304" t="s">
        <v>13</v>
      </c>
      <c r="B304">
        <v>20001205</v>
      </c>
      <c r="C304">
        <f t="shared" si="4"/>
        <v>2000</v>
      </c>
      <c r="D304">
        <v>105.1494</v>
      </c>
      <c r="E304">
        <v>23.8381</v>
      </c>
      <c r="F304">
        <v>0.2332</v>
      </c>
      <c r="G304">
        <v>23.6049</v>
      </c>
      <c r="H304">
        <v>4.5</v>
      </c>
      <c r="I304">
        <v>0.9879518072289156</v>
      </c>
      <c r="K304">
        <v>1.5626082680972834E-06</v>
      </c>
      <c r="L304">
        <v>0.09849287591043836</v>
      </c>
      <c r="M304">
        <v>9.151721602359704</v>
      </c>
      <c r="N304">
        <v>0.12948425903670527</v>
      </c>
      <c r="O304">
        <v>0.7393897015528766</v>
      </c>
      <c r="P304">
        <v>10.119090001467992</v>
      </c>
      <c r="R304">
        <v>1.583296407550574E-05</v>
      </c>
      <c r="S304">
        <v>0.8334464639311547</v>
      </c>
      <c r="T304">
        <v>28.550750658299226</v>
      </c>
      <c r="U304">
        <v>0.21333295686763748</v>
      </c>
      <c r="V304">
        <v>7.284857556880378</v>
      </c>
      <c r="W304">
        <v>0.13992</v>
      </c>
      <c r="X304">
        <v>37.02232346894247</v>
      </c>
    </row>
    <row r="305" spans="1:24" ht="12.75">
      <c r="A305" t="s">
        <v>13</v>
      </c>
      <c r="B305">
        <v>20001208</v>
      </c>
      <c r="C305">
        <f t="shared" si="4"/>
        <v>2000</v>
      </c>
      <c r="D305">
        <v>68.73055</v>
      </c>
      <c r="E305">
        <v>9.481</v>
      </c>
      <c r="F305">
        <v>0.7074</v>
      </c>
      <c r="G305">
        <v>8.7736</v>
      </c>
      <c r="H305">
        <v>4.5</v>
      </c>
      <c r="I305">
        <v>0.9518072289156626</v>
      </c>
      <c r="K305">
        <v>2.4918488477870713E-06</v>
      </c>
      <c r="L305">
        <v>0.24091111316376937</v>
      </c>
      <c r="M305">
        <v>5.157722187625979</v>
      </c>
      <c r="N305">
        <v>0.0947283116963414</v>
      </c>
      <c r="O305">
        <v>0.9803290124402103</v>
      </c>
      <c r="P305">
        <v>6.473693116775148</v>
      </c>
      <c r="R305">
        <v>2.524839660335576E-05</v>
      </c>
      <c r="S305">
        <v>2.0385892231499185</v>
      </c>
      <c r="T305">
        <v>16.090616229597487</v>
      </c>
      <c r="U305">
        <v>0.1560704828803253</v>
      </c>
      <c r="V305">
        <v>9.658718804853983</v>
      </c>
      <c r="W305">
        <v>0.42444</v>
      </c>
      <c r="X305">
        <v>28.368459988878318</v>
      </c>
    </row>
    <row r="306" spans="1:24" ht="12.75">
      <c r="A306" t="s">
        <v>13</v>
      </c>
      <c r="B306">
        <v>20001226</v>
      </c>
      <c r="C306">
        <f t="shared" si="4"/>
        <v>2000</v>
      </c>
      <c r="D306">
        <v>48.7374</v>
      </c>
      <c r="E306">
        <v>9.2779</v>
      </c>
      <c r="F306">
        <v>0.7656</v>
      </c>
      <c r="G306">
        <v>8.5123</v>
      </c>
      <c r="H306">
        <v>4.5</v>
      </c>
      <c r="I306">
        <v>0.8554216867469879</v>
      </c>
      <c r="K306">
        <v>1.6957773456300242E-05</v>
      </c>
      <c r="L306">
        <v>0.04523545579791806</v>
      </c>
      <c r="M306">
        <v>4.701848081084063</v>
      </c>
      <c r="N306">
        <v>0.05148399203394903</v>
      </c>
      <c r="O306">
        <v>0.9357721128594303</v>
      </c>
      <c r="P306">
        <v>5.734356599548817</v>
      </c>
      <c r="R306">
        <v>0.00017182285760019482</v>
      </c>
      <c r="S306">
        <v>0.38278231121377215</v>
      </c>
      <c r="T306">
        <v>14.668419563988992</v>
      </c>
      <c r="U306">
        <v>0.0848229146435382</v>
      </c>
      <c r="V306">
        <v>9.219720715023282</v>
      </c>
      <c r="W306">
        <v>0.45935999999999994</v>
      </c>
      <c r="X306">
        <v>24.815277327727184</v>
      </c>
    </row>
    <row r="307" spans="1:24" ht="12.75">
      <c r="A307" t="s">
        <v>13</v>
      </c>
      <c r="B307">
        <v>20001229</v>
      </c>
      <c r="C307">
        <f t="shared" si="4"/>
        <v>2000</v>
      </c>
      <c r="D307">
        <v>82.98573</v>
      </c>
      <c r="E307">
        <v>8.0161</v>
      </c>
      <c r="F307">
        <v>1.8777</v>
      </c>
      <c r="G307">
        <v>6.1384</v>
      </c>
      <c r="H307">
        <v>4.5</v>
      </c>
      <c r="I307">
        <v>0.963855421686747</v>
      </c>
      <c r="K307">
        <v>0.024997317844997435</v>
      </c>
      <c r="L307">
        <v>0.1135772454633441</v>
      </c>
      <c r="M307">
        <v>1.7298619530275394</v>
      </c>
      <c r="N307">
        <v>0.10844041707370601</v>
      </c>
      <c r="O307">
        <v>1.499413031473144</v>
      </c>
      <c r="P307">
        <v>3.476289964882731</v>
      </c>
      <c r="R307">
        <v>0.2532826963124726</v>
      </c>
      <c r="S307">
        <v>0.9610903604900498</v>
      </c>
      <c r="T307">
        <v>5.396673919957667</v>
      </c>
      <c r="U307">
        <v>0.17866198556023483</v>
      </c>
      <c r="V307">
        <v>14.77300850995272</v>
      </c>
      <c r="W307">
        <v>1.12662</v>
      </c>
      <c r="X307">
        <v>22.689337472273145</v>
      </c>
    </row>
    <row r="308" spans="1:24" ht="12.75">
      <c r="A308" t="s">
        <v>13</v>
      </c>
      <c r="B308">
        <v>20010101</v>
      </c>
      <c r="C308">
        <f t="shared" si="4"/>
        <v>2001</v>
      </c>
      <c r="D308">
        <v>59.46659</v>
      </c>
      <c r="E308">
        <v>6.3872</v>
      </c>
      <c r="F308">
        <v>1.1244</v>
      </c>
      <c r="G308">
        <v>5.2628</v>
      </c>
      <c r="H308">
        <v>4.31</v>
      </c>
      <c r="I308">
        <v>0.9333333333333333</v>
      </c>
      <c r="K308">
        <v>0.001336315431532176</v>
      </c>
      <c r="L308">
        <v>0.20641237948764288</v>
      </c>
      <c r="M308">
        <v>2.1800061888250593</v>
      </c>
      <c r="N308">
        <v>0.04160269317019279</v>
      </c>
      <c r="O308">
        <v>1.2447359867289287</v>
      </c>
      <c r="P308">
        <v>3.674093563643356</v>
      </c>
      <c r="R308">
        <v>0.013115534265323877</v>
      </c>
      <c r="S308">
        <v>1.6833576914455868</v>
      </c>
      <c r="T308">
        <v>6.792577443726954</v>
      </c>
      <c r="U308">
        <v>0.06742571114311045</v>
      </c>
      <c r="V308">
        <v>11.801702051668867</v>
      </c>
      <c r="W308">
        <v>0.67464</v>
      </c>
      <c r="X308">
        <v>21.032818432249844</v>
      </c>
    </row>
    <row r="309" spans="1:24" ht="12.75">
      <c r="A309" t="s">
        <v>13</v>
      </c>
      <c r="B309">
        <v>20010104</v>
      </c>
      <c r="C309">
        <f t="shared" si="4"/>
        <v>2001</v>
      </c>
      <c r="D309">
        <v>101.5389</v>
      </c>
      <c r="E309">
        <v>9.3833</v>
      </c>
      <c r="F309">
        <v>1.1492</v>
      </c>
      <c r="G309">
        <v>8.2341</v>
      </c>
      <c r="H309">
        <v>4.31</v>
      </c>
      <c r="I309">
        <v>0.9916666666666667</v>
      </c>
      <c r="K309">
        <v>0.04653034776933257</v>
      </c>
      <c r="L309">
        <v>0.20402924327975255</v>
      </c>
      <c r="M309">
        <v>1.5754349488188277</v>
      </c>
      <c r="N309">
        <v>0.23177697879001666</v>
      </c>
      <c r="O309">
        <v>2.0652933783153546</v>
      </c>
      <c r="P309">
        <v>4.123064896973284</v>
      </c>
      <c r="R309">
        <v>0.45668137637713396</v>
      </c>
      <c r="S309">
        <v>1.6639224682517435</v>
      </c>
      <c r="T309">
        <v>4.908822714477464</v>
      </c>
      <c r="U309">
        <v>0.3756422104114007</v>
      </c>
      <c r="V309">
        <v>19.58164410769178</v>
      </c>
      <c r="W309">
        <v>0.68952</v>
      </c>
      <c r="X309">
        <v>27.67623287720952</v>
      </c>
    </row>
    <row r="310" spans="1:24" ht="12.75">
      <c r="A310" t="s">
        <v>13</v>
      </c>
      <c r="B310">
        <v>20010107</v>
      </c>
      <c r="C310">
        <f t="shared" si="4"/>
        <v>2001</v>
      </c>
      <c r="D310">
        <v>89.57756</v>
      </c>
      <c r="E310">
        <v>11.186</v>
      </c>
      <c r="F310">
        <v>0.5121</v>
      </c>
      <c r="G310">
        <v>10.6739</v>
      </c>
      <c r="H310">
        <v>4.31</v>
      </c>
      <c r="I310">
        <v>0.9833333333333333</v>
      </c>
      <c r="K310">
        <v>0.0003908149810497161</v>
      </c>
      <c r="L310">
        <v>0.2454252018538473</v>
      </c>
      <c r="M310">
        <v>5.950820150417326</v>
      </c>
      <c r="N310">
        <v>0.21983834707194166</v>
      </c>
      <c r="O310">
        <v>1.3728467257315524</v>
      </c>
      <c r="P310">
        <v>7.789321240055717</v>
      </c>
      <c r="R310">
        <v>0.0038357315603864857</v>
      </c>
      <c r="S310">
        <v>2.001519493359615</v>
      </c>
      <c r="T310">
        <v>18.541877051819824</v>
      </c>
      <c r="U310">
        <v>0.3562932050387475</v>
      </c>
      <c r="V310">
        <v>13.01635703670011</v>
      </c>
      <c r="W310">
        <v>0.30726</v>
      </c>
      <c r="X310">
        <v>34.227142518478686</v>
      </c>
    </row>
    <row r="311" spans="1:24" ht="12.75">
      <c r="A311" t="s">
        <v>13</v>
      </c>
      <c r="B311">
        <v>20010110</v>
      </c>
      <c r="C311">
        <f t="shared" si="4"/>
        <v>2001</v>
      </c>
      <c r="D311">
        <v>43.89171</v>
      </c>
      <c r="E311">
        <v>4.9603</v>
      </c>
      <c r="F311">
        <v>3.041293286219076</v>
      </c>
      <c r="G311">
        <v>5.2803</v>
      </c>
      <c r="H311">
        <v>4.31</v>
      </c>
      <c r="I311">
        <v>0.8583333333333333</v>
      </c>
      <c r="K311">
        <v>8.177863651548881E-07</v>
      </c>
      <c r="L311">
        <v>0.04629841020175486</v>
      </c>
      <c r="M311">
        <v>2.646501519185855</v>
      </c>
      <c r="N311">
        <v>0.07075797967165721</v>
      </c>
      <c r="O311">
        <v>1.1235751974009498</v>
      </c>
      <c r="P311">
        <v>3.887133924246582</v>
      </c>
      <c r="R311">
        <v>8.026327348181452E-06</v>
      </c>
      <c r="S311">
        <v>0.37757805567806385</v>
      </c>
      <c r="T311">
        <v>8.246108023069258</v>
      </c>
      <c r="U311">
        <v>0.11467784258326497</v>
      </c>
      <c r="V311">
        <v>10.652941550454866</v>
      </c>
      <c r="W311">
        <v>1.8247759717314456</v>
      </c>
      <c r="X311">
        <v>21.216089469844245</v>
      </c>
    </row>
    <row r="312" spans="1:24" ht="12.75">
      <c r="A312" t="s">
        <v>13</v>
      </c>
      <c r="B312">
        <v>20010119</v>
      </c>
      <c r="C312">
        <f t="shared" si="4"/>
        <v>2001</v>
      </c>
      <c r="D312">
        <v>61.40393</v>
      </c>
      <c r="E312">
        <v>5.8728</v>
      </c>
      <c r="F312">
        <v>0.8195</v>
      </c>
      <c r="G312">
        <v>5.0533</v>
      </c>
      <c r="H312">
        <v>4.31</v>
      </c>
      <c r="I312">
        <v>0.9416666666666667</v>
      </c>
      <c r="K312">
        <v>0.03304106646660806</v>
      </c>
      <c r="L312">
        <v>0.10193644468490844</v>
      </c>
      <c r="M312">
        <v>1.6738210220884504</v>
      </c>
      <c r="N312">
        <v>0.11292839123190831</v>
      </c>
      <c r="O312">
        <v>1.0370869347831448</v>
      </c>
      <c r="P312">
        <v>2.95881385925502</v>
      </c>
      <c r="R312">
        <v>0.32428813525619116</v>
      </c>
      <c r="S312">
        <v>0.8313236765396186</v>
      </c>
      <c r="T312">
        <v>5.215379193763558</v>
      </c>
      <c r="U312">
        <v>0.1830236580095791</v>
      </c>
      <c r="V312">
        <v>9.832921307395797</v>
      </c>
      <c r="W312">
        <v>0.49169999999999997</v>
      </c>
      <c r="X312">
        <v>16.878635970964744</v>
      </c>
    </row>
    <row r="313" spans="1:24" ht="12.75">
      <c r="A313" t="s">
        <v>13</v>
      </c>
      <c r="B313">
        <v>20010122</v>
      </c>
      <c r="C313">
        <f t="shared" si="4"/>
        <v>2001</v>
      </c>
      <c r="D313">
        <v>50.76647</v>
      </c>
      <c r="E313">
        <v>5.2811</v>
      </c>
      <c r="F313">
        <v>2.2119</v>
      </c>
      <c r="G313">
        <v>3.0692</v>
      </c>
      <c r="H313">
        <v>4.31</v>
      </c>
      <c r="I313">
        <v>0.8833333333333333</v>
      </c>
      <c r="K313">
        <v>6.164036086018246E-07</v>
      </c>
      <c r="L313">
        <v>0.09806794633262933</v>
      </c>
      <c r="M313">
        <v>0.6474194929387121</v>
      </c>
      <c r="N313">
        <v>0.013152142703017499</v>
      </c>
      <c r="O313">
        <v>1.3343131158687982</v>
      </c>
      <c r="P313">
        <v>2.092953314246766</v>
      </c>
      <c r="R313">
        <v>6.049816128080731E-06</v>
      </c>
      <c r="S313">
        <v>0.799774859206967</v>
      </c>
      <c r="T313">
        <v>2.01726355957494</v>
      </c>
      <c r="U313">
        <v>0.021315749227552146</v>
      </c>
      <c r="V313">
        <v>12.651008731980042</v>
      </c>
      <c r="W313">
        <v>1.32714</v>
      </c>
      <c r="X313">
        <v>16.81650894980563</v>
      </c>
    </row>
    <row r="314" spans="1:24" ht="12.75">
      <c r="A314" t="s">
        <v>13</v>
      </c>
      <c r="B314">
        <v>20010125</v>
      </c>
      <c r="C314">
        <f t="shared" si="4"/>
        <v>2001</v>
      </c>
      <c r="D314">
        <v>42.54115</v>
      </c>
      <c r="E314">
        <v>7.7862</v>
      </c>
      <c r="F314">
        <v>0.0097</v>
      </c>
      <c r="G314">
        <v>7.7765</v>
      </c>
      <c r="H314">
        <v>4.31</v>
      </c>
      <c r="I314">
        <v>0.85</v>
      </c>
      <c r="K314">
        <v>0.002840169544664343</v>
      </c>
      <c r="L314">
        <v>0.0994196511023957</v>
      </c>
      <c r="M314">
        <v>6.2297670286079025</v>
      </c>
      <c r="N314">
        <v>0.03674761513499468</v>
      </c>
      <c r="O314">
        <v>0.3033961919634771</v>
      </c>
      <c r="P314">
        <v>6.672170656353434</v>
      </c>
      <c r="R314">
        <v>0.027875410328581235</v>
      </c>
      <c r="S314">
        <v>0.8107984355370198</v>
      </c>
      <c r="T314">
        <v>19.41103434252301</v>
      </c>
      <c r="U314">
        <v>0.059557059759428634</v>
      </c>
      <c r="V314">
        <v>2.876587082995335</v>
      </c>
      <c r="W314">
        <v>0.00582</v>
      </c>
      <c r="X314">
        <v>23.191672331143373</v>
      </c>
    </row>
    <row r="315" spans="1:24" ht="12.75">
      <c r="A315" t="s">
        <v>13</v>
      </c>
      <c r="B315">
        <v>20010128</v>
      </c>
      <c r="C315">
        <f t="shared" si="4"/>
        <v>2001</v>
      </c>
      <c r="D315">
        <v>41.1456</v>
      </c>
      <c r="E315">
        <v>6.9021</v>
      </c>
      <c r="F315">
        <v>0.7257</v>
      </c>
      <c r="G315">
        <v>6.1764</v>
      </c>
      <c r="H315">
        <v>4.31</v>
      </c>
      <c r="I315">
        <v>0.8333333333333334</v>
      </c>
      <c r="K315">
        <v>0.0006511515936312834</v>
      </c>
      <c r="L315">
        <v>0.043761441921185903</v>
      </c>
      <c r="M315">
        <v>4.4461001917610385</v>
      </c>
      <c r="N315">
        <v>0.065422047262366</v>
      </c>
      <c r="O315">
        <v>0.8414844622734124</v>
      </c>
      <c r="P315">
        <v>5.397419294811635</v>
      </c>
      <c r="R315">
        <v>0.006390857155933186</v>
      </c>
      <c r="S315">
        <v>0.35688828368546444</v>
      </c>
      <c r="T315">
        <v>13.85339180682924</v>
      </c>
      <c r="U315">
        <v>0.10602986789960187</v>
      </c>
      <c r="V315">
        <v>7.978357668405956</v>
      </c>
      <c r="W315">
        <v>0.43542</v>
      </c>
      <c r="X315">
        <v>22.736478483976196</v>
      </c>
    </row>
    <row r="316" spans="1:24" ht="12.75">
      <c r="A316" t="s">
        <v>13</v>
      </c>
      <c r="B316">
        <v>20010209</v>
      </c>
      <c r="C316">
        <f t="shared" si="4"/>
        <v>2001</v>
      </c>
      <c r="D316">
        <v>55.82403</v>
      </c>
      <c r="E316">
        <v>6.7751</v>
      </c>
      <c r="F316">
        <v>1.2447</v>
      </c>
      <c r="G316">
        <v>5.5304</v>
      </c>
      <c r="H316">
        <v>3.75</v>
      </c>
      <c r="I316">
        <v>0.9</v>
      </c>
      <c r="K316">
        <v>0.04433678924675301</v>
      </c>
      <c r="L316">
        <v>0.12726451717585702</v>
      </c>
      <c r="M316">
        <v>1.5670497721197123</v>
      </c>
      <c r="N316">
        <v>0.15807699762525218</v>
      </c>
      <c r="O316">
        <v>1.4986408148426278</v>
      </c>
      <c r="P316">
        <v>3.395368891010202</v>
      </c>
      <c r="R316">
        <v>0.3936368085467526</v>
      </c>
      <c r="S316">
        <v>0.9228463579101759</v>
      </c>
      <c r="T316">
        <v>4.864861812124641</v>
      </c>
      <c r="U316">
        <v>0.24368487507857034</v>
      </c>
      <c r="V316">
        <v>12.569269841108593</v>
      </c>
      <c r="W316">
        <v>0.7468199999999999</v>
      </c>
      <c r="X316">
        <v>19.74111969476873</v>
      </c>
    </row>
    <row r="317" spans="1:24" ht="12.75">
      <c r="A317" t="s">
        <v>13</v>
      </c>
      <c r="B317">
        <v>20010212</v>
      </c>
      <c r="C317">
        <f t="shared" si="4"/>
        <v>2001</v>
      </c>
      <c r="D317">
        <v>56.00731</v>
      </c>
      <c r="E317">
        <v>5.766</v>
      </c>
      <c r="F317">
        <v>3.041293286219076</v>
      </c>
      <c r="G317">
        <v>5.9888</v>
      </c>
      <c r="H317">
        <v>3.75</v>
      </c>
      <c r="I317">
        <v>0.9083333333333333</v>
      </c>
      <c r="K317">
        <v>0.02920995922424941</v>
      </c>
      <c r="L317">
        <v>0.12182995788696427</v>
      </c>
      <c r="M317">
        <v>2.5127579508349616</v>
      </c>
      <c r="N317">
        <v>0.07635760641512852</v>
      </c>
      <c r="O317">
        <v>1.3361664357820369</v>
      </c>
      <c r="P317">
        <v>4.07632191014334</v>
      </c>
      <c r="R317">
        <v>0.2593357643202902</v>
      </c>
      <c r="S317">
        <v>0.883438175976233</v>
      </c>
      <c r="T317">
        <v>7.800786175153932</v>
      </c>
      <c r="U317">
        <v>0.11770968616623581</v>
      </c>
      <c r="V317">
        <v>11.206578866424593</v>
      </c>
      <c r="W317">
        <v>1.8247759717314456</v>
      </c>
      <c r="X317">
        <v>22.092624639772726</v>
      </c>
    </row>
    <row r="318" spans="1:24" ht="12.75">
      <c r="A318" t="s">
        <v>13</v>
      </c>
      <c r="B318">
        <v>20010218</v>
      </c>
      <c r="C318">
        <f t="shared" si="4"/>
        <v>2001</v>
      </c>
      <c r="D318">
        <v>40.63969</v>
      </c>
      <c r="E318">
        <v>7.2791</v>
      </c>
      <c r="F318">
        <v>3.041293286219076</v>
      </c>
      <c r="G318">
        <v>7.3824</v>
      </c>
      <c r="H318">
        <v>3.75</v>
      </c>
      <c r="I318">
        <v>0.8083333333333333</v>
      </c>
      <c r="K318">
        <v>0.04461006438612565</v>
      </c>
      <c r="L318">
        <v>0.03875685588461624</v>
      </c>
      <c r="M318">
        <v>4.326890929688613</v>
      </c>
      <c r="N318">
        <v>0.12002745634620757</v>
      </c>
      <c r="O318">
        <v>0.8798636288100635</v>
      </c>
      <c r="P318">
        <v>5.410148935115626</v>
      </c>
      <c r="R318">
        <v>0.3960630364163246</v>
      </c>
      <c r="S318">
        <v>0.2810415981678894</v>
      </c>
      <c r="T318">
        <v>13.432710832532862</v>
      </c>
      <c r="U318">
        <v>0.18502929676753777</v>
      </c>
      <c r="V318">
        <v>7.379515668036859</v>
      </c>
      <c r="W318">
        <v>1.8247759717314456</v>
      </c>
      <c r="X318">
        <v>23.49913640365292</v>
      </c>
    </row>
    <row r="319" spans="1:24" ht="12.75">
      <c r="A319" t="s">
        <v>13</v>
      </c>
      <c r="B319">
        <v>20010227</v>
      </c>
      <c r="C319">
        <f t="shared" si="4"/>
        <v>2001</v>
      </c>
      <c r="D319">
        <v>83.91106</v>
      </c>
      <c r="E319">
        <v>16.3595</v>
      </c>
      <c r="F319">
        <v>0.069</v>
      </c>
      <c r="G319">
        <v>16.2905</v>
      </c>
      <c r="H319">
        <v>3.75</v>
      </c>
      <c r="I319">
        <v>0.9666666666666667</v>
      </c>
      <c r="K319">
        <v>0.07959663963342119</v>
      </c>
      <c r="L319">
        <v>0.10422375107703173</v>
      </c>
      <c r="M319">
        <v>11.485036771833594</v>
      </c>
      <c r="N319">
        <v>0.24320890374829468</v>
      </c>
      <c r="O319">
        <v>1.6127744328329099</v>
      </c>
      <c r="P319">
        <v>13.52484049912525</v>
      </c>
      <c r="R319">
        <v>0.7066855252411062</v>
      </c>
      <c r="S319">
        <v>0.7557684673118142</v>
      </c>
      <c r="T319">
        <v>35.65497267298806</v>
      </c>
      <c r="U319">
        <v>0.37492065397395724</v>
      </c>
      <c r="V319">
        <v>13.526521390815324</v>
      </c>
      <c r="W319">
        <v>0.0414</v>
      </c>
      <c r="X319">
        <v>51.06026871033027</v>
      </c>
    </row>
    <row r="320" spans="1:24" ht="12.75">
      <c r="A320" t="s">
        <v>13</v>
      </c>
      <c r="B320">
        <v>20010320</v>
      </c>
      <c r="C320">
        <f t="shared" si="4"/>
        <v>2001</v>
      </c>
      <c r="D320">
        <v>86.19814</v>
      </c>
      <c r="E320">
        <v>22.8704</v>
      </c>
      <c r="F320">
        <v>3.041293286219076</v>
      </c>
      <c r="G320">
        <v>22.8976</v>
      </c>
      <c r="H320">
        <v>3.15</v>
      </c>
      <c r="I320">
        <v>0.975</v>
      </c>
      <c r="K320">
        <v>0.16238849628104546</v>
      </c>
      <c r="L320">
        <v>0.1480570653600429</v>
      </c>
      <c r="M320">
        <v>10.579577441274099</v>
      </c>
      <c r="N320">
        <v>0.6922234796084376</v>
      </c>
      <c r="O320">
        <v>0.13736189423620687</v>
      </c>
      <c r="P320">
        <v>11.719608376759831</v>
      </c>
      <c r="R320">
        <v>1.2788231562249</v>
      </c>
      <c r="S320">
        <v>0.9302319175072604</v>
      </c>
      <c r="T320">
        <v>32.714997913414535</v>
      </c>
      <c r="U320">
        <v>1.0084016520949477</v>
      </c>
      <c r="V320">
        <v>0.9910360082988819</v>
      </c>
      <c r="W320">
        <v>1.8247759717314456</v>
      </c>
      <c r="X320">
        <v>38.74826661927197</v>
      </c>
    </row>
    <row r="321" spans="1:24" ht="12.75">
      <c r="A321" t="s">
        <v>13</v>
      </c>
      <c r="B321">
        <v>20010416</v>
      </c>
      <c r="C321">
        <f t="shared" si="4"/>
        <v>2001</v>
      </c>
      <c r="D321">
        <v>61.99358</v>
      </c>
      <c r="E321">
        <v>33.1005</v>
      </c>
      <c r="F321">
        <v>15.5213</v>
      </c>
      <c r="G321">
        <v>17.5792</v>
      </c>
      <c r="H321">
        <v>2.86</v>
      </c>
      <c r="I321">
        <v>0.95</v>
      </c>
      <c r="K321">
        <v>1.2561196887085917</v>
      </c>
      <c r="L321">
        <v>0.14052938114781793</v>
      </c>
      <c r="M321">
        <v>5.243390742901943</v>
      </c>
      <c r="N321">
        <v>9.292381517420706</v>
      </c>
      <c r="O321">
        <v>0.5957187974453532</v>
      </c>
      <c r="P321">
        <v>16.52814012762441</v>
      </c>
      <c r="R321">
        <v>9.282951827471418</v>
      </c>
      <c r="S321">
        <v>0.8171547279025055</v>
      </c>
      <c r="T321">
        <v>16.183121505851627</v>
      </c>
      <c r="U321">
        <v>13.155878197360224</v>
      </c>
      <c r="V321">
        <v>3.960430382480337</v>
      </c>
      <c r="W321">
        <v>9.31278</v>
      </c>
      <c r="X321">
        <v>52.71231664106611</v>
      </c>
    </row>
    <row r="322" spans="1:24" ht="12.75">
      <c r="A322" t="s">
        <v>13</v>
      </c>
      <c r="B322">
        <v>20010419</v>
      </c>
      <c r="C322">
        <f aca="true" t="shared" si="5" ref="C322:C385">INT(B322/10000)</f>
        <v>2001</v>
      </c>
      <c r="D322">
        <v>45.10392</v>
      </c>
      <c r="E322">
        <v>15.6459</v>
      </c>
      <c r="F322">
        <v>4.1725</v>
      </c>
      <c r="G322">
        <v>11.4734</v>
      </c>
      <c r="H322">
        <v>2.86</v>
      </c>
      <c r="I322">
        <v>0.8666666666666667</v>
      </c>
      <c r="K322">
        <v>0.144488974652138</v>
      </c>
      <c r="L322">
        <v>0.232122510323031</v>
      </c>
      <c r="M322">
        <v>6.002528740061871</v>
      </c>
      <c r="N322">
        <v>2.635650722515694</v>
      </c>
      <c r="O322">
        <v>0.7545019810120771</v>
      </c>
      <c r="P322">
        <v>9.769292928564811</v>
      </c>
      <c r="R322">
        <v>1.0677996717617741</v>
      </c>
      <c r="S322">
        <v>1.349753376936494</v>
      </c>
      <c r="T322">
        <v>18.52611348377711</v>
      </c>
      <c r="U322">
        <v>3.7314761357135398</v>
      </c>
      <c r="V322">
        <v>5.016045459797571</v>
      </c>
      <c r="W322">
        <v>2.5035000000000003</v>
      </c>
      <c r="X322">
        <v>32.19468812798649</v>
      </c>
    </row>
    <row r="323" spans="1:24" ht="12.75">
      <c r="A323" t="s">
        <v>13</v>
      </c>
      <c r="B323">
        <v>20010510</v>
      </c>
      <c r="C323">
        <f t="shared" si="5"/>
        <v>2001</v>
      </c>
      <c r="D323">
        <v>80.14922</v>
      </c>
      <c r="E323">
        <v>25.0421</v>
      </c>
      <c r="F323">
        <v>5.0205</v>
      </c>
      <c r="G323">
        <v>20.0216</v>
      </c>
      <c r="H323">
        <v>2.73</v>
      </c>
      <c r="I323">
        <v>0.9583333333333334</v>
      </c>
      <c r="K323">
        <v>0.668325885082625</v>
      </c>
      <c r="L323">
        <v>0.12984940036430948</v>
      </c>
      <c r="M323">
        <v>13.0843694742449</v>
      </c>
      <c r="N323">
        <v>5.298187926163474</v>
      </c>
      <c r="O323">
        <v>1.0212564938575644E-05</v>
      </c>
      <c r="P323">
        <v>19.180742898420245</v>
      </c>
      <c r="R323">
        <v>4.793774831666452</v>
      </c>
      <c r="S323">
        <v>0.7278053181447072</v>
      </c>
      <c r="T323">
        <v>40.34883125286154</v>
      </c>
      <c r="U323">
        <v>7.40367114498666</v>
      </c>
      <c r="V323">
        <v>6.530066088471737E-05</v>
      </c>
      <c r="W323">
        <v>3.0123</v>
      </c>
      <c r="X323">
        <v>56.28644784832024</v>
      </c>
    </row>
    <row r="324" spans="1:24" ht="12.75">
      <c r="A324" t="s">
        <v>13</v>
      </c>
      <c r="B324">
        <v>20010513</v>
      </c>
      <c r="C324">
        <f t="shared" si="5"/>
        <v>2001</v>
      </c>
      <c r="D324">
        <v>40.71198</v>
      </c>
      <c r="E324">
        <v>14.1782</v>
      </c>
      <c r="F324">
        <v>6.7047</v>
      </c>
      <c r="G324">
        <v>7.4735</v>
      </c>
      <c r="H324">
        <v>2.73</v>
      </c>
      <c r="I324">
        <v>0.8166666666666667</v>
      </c>
      <c r="K324">
        <v>0.30277834384259394</v>
      </c>
      <c r="L324">
        <v>0.42544655444670476</v>
      </c>
      <c r="M324">
        <v>1.8647235449383144</v>
      </c>
      <c r="N324">
        <v>2.5542674123197213</v>
      </c>
      <c r="O324">
        <v>2.863842595932071</v>
      </c>
      <c r="P324">
        <v>8.011058451479405</v>
      </c>
      <c r="R324">
        <v>2.171771641175974</v>
      </c>
      <c r="S324">
        <v>2.3846260671509576</v>
      </c>
      <c r="T324">
        <v>5.750327961622766</v>
      </c>
      <c r="U324">
        <v>3.569325248692164</v>
      </c>
      <c r="V324">
        <v>18.311835989191895</v>
      </c>
      <c r="W324">
        <v>4.022819999999999</v>
      </c>
      <c r="X324">
        <v>36.21070690783375</v>
      </c>
    </row>
    <row r="325" spans="1:24" ht="12.75">
      <c r="A325" t="s">
        <v>13</v>
      </c>
      <c r="B325">
        <v>20010814</v>
      </c>
      <c r="C325">
        <f t="shared" si="5"/>
        <v>2001</v>
      </c>
      <c r="D325">
        <v>57.18711</v>
      </c>
      <c r="E325">
        <v>25.3968</v>
      </c>
      <c r="F325">
        <v>10.0963</v>
      </c>
      <c r="G325">
        <v>15.3005</v>
      </c>
      <c r="H325">
        <v>2.05</v>
      </c>
      <c r="I325">
        <v>0.925</v>
      </c>
      <c r="K325">
        <v>0.19241722986518442</v>
      </c>
      <c r="L325">
        <v>0.0331243323710469</v>
      </c>
      <c r="M325">
        <v>12.322156912295297</v>
      </c>
      <c r="N325">
        <v>2.7102090028858288</v>
      </c>
      <c r="O325">
        <v>2.1344839884095985</v>
      </c>
      <c r="P325">
        <v>17.392391465826954</v>
      </c>
      <c r="R325">
        <v>1.161390919659454</v>
      </c>
      <c r="S325">
        <v>0.14930429699240771</v>
      </c>
      <c r="T325">
        <v>37.828080458935865</v>
      </c>
      <c r="U325">
        <v>3.5267661459379096</v>
      </c>
      <c r="V325">
        <v>10.812241830113393</v>
      </c>
      <c r="W325">
        <v>6.057779999999999</v>
      </c>
      <c r="X325">
        <v>59.53556365163903</v>
      </c>
    </row>
    <row r="326" spans="1:24" ht="12.75">
      <c r="A326" t="s">
        <v>13</v>
      </c>
      <c r="B326">
        <v>20010817</v>
      </c>
      <c r="C326">
        <f t="shared" si="5"/>
        <v>2001</v>
      </c>
      <c r="D326">
        <v>56.41375</v>
      </c>
      <c r="E326">
        <v>26.1144</v>
      </c>
      <c r="F326">
        <v>11.9017</v>
      </c>
      <c r="G326">
        <v>14.2127</v>
      </c>
      <c r="H326">
        <v>2.05</v>
      </c>
      <c r="I326">
        <v>0.9166666666666666</v>
      </c>
      <c r="K326">
        <v>0.05912307640326918</v>
      </c>
      <c r="L326">
        <v>0.04353699840531052</v>
      </c>
      <c r="M326">
        <v>10.388255659589278</v>
      </c>
      <c r="N326">
        <v>2.7473847335280808</v>
      </c>
      <c r="O326">
        <v>1.9293060296814664</v>
      </c>
      <c r="P326">
        <v>15.167606497607405</v>
      </c>
      <c r="R326">
        <v>0.35685475840806224</v>
      </c>
      <c r="S326">
        <v>0.19623824768000966</v>
      </c>
      <c r="T326">
        <v>31.891151339488943</v>
      </c>
      <c r="U326">
        <v>3.5751425287703755</v>
      </c>
      <c r="V326">
        <v>9.772911612588295</v>
      </c>
      <c r="W326">
        <v>7.14102</v>
      </c>
      <c r="X326">
        <v>52.93331848693568</v>
      </c>
    </row>
    <row r="327" spans="1:24" ht="12.75">
      <c r="A327" t="s">
        <v>13</v>
      </c>
      <c r="B327">
        <v>20010907</v>
      </c>
      <c r="C327">
        <f t="shared" si="5"/>
        <v>2001</v>
      </c>
      <c r="D327">
        <v>41.23222</v>
      </c>
      <c r="E327">
        <v>40.0351</v>
      </c>
      <c r="F327">
        <v>32.8687</v>
      </c>
      <c r="G327">
        <v>7.1664</v>
      </c>
      <c r="H327">
        <v>2.37</v>
      </c>
      <c r="I327">
        <v>0.8416666666666667</v>
      </c>
      <c r="K327">
        <v>0.034328612796344506</v>
      </c>
      <c r="L327">
        <v>0.09429653871474578</v>
      </c>
      <c r="M327">
        <v>0.46392387617306674</v>
      </c>
      <c r="N327">
        <v>5.233556961903649</v>
      </c>
      <c r="O327">
        <v>1.0411024612618287</v>
      </c>
      <c r="P327">
        <v>6.867208450849635</v>
      </c>
      <c r="R327">
        <v>0.2255685415301682</v>
      </c>
      <c r="S327">
        <v>0.47373736943822237</v>
      </c>
      <c r="T327">
        <v>1.4272278452520375</v>
      </c>
      <c r="U327">
        <v>7.047070372893821</v>
      </c>
      <c r="V327">
        <v>5.924653636365221</v>
      </c>
      <c r="W327">
        <v>19.72122</v>
      </c>
      <c r="X327">
        <v>34.81947776547947</v>
      </c>
    </row>
    <row r="328" spans="1:24" ht="12.75">
      <c r="A328" t="s">
        <v>13</v>
      </c>
      <c r="B328">
        <v>20011004</v>
      </c>
      <c r="C328">
        <f t="shared" si="5"/>
        <v>2001</v>
      </c>
      <c r="D328">
        <v>40.8065</v>
      </c>
      <c r="E328">
        <v>19.9548</v>
      </c>
      <c r="F328">
        <v>12.6989</v>
      </c>
      <c r="G328">
        <v>7.2559</v>
      </c>
      <c r="H328">
        <v>3.27</v>
      </c>
      <c r="I328">
        <v>0.825</v>
      </c>
      <c r="K328">
        <v>0.18776104191356607</v>
      </c>
      <c r="L328">
        <v>0.0910521950835808</v>
      </c>
      <c r="M328">
        <v>3.9020419769334245</v>
      </c>
      <c r="N328">
        <v>1.894100890984157</v>
      </c>
      <c r="O328">
        <v>1.0116810076391645</v>
      </c>
      <c r="P328">
        <v>7.086637112553892</v>
      </c>
      <c r="R328">
        <v>1.5163083167835683</v>
      </c>
      <c r="S328">
        <v>0.5897107666213841</v>
      </c>
      <c r="T328">
        <v>12.07571568319529</v>
      </c>
      <c r="U328">
        <v>2.7913696499487863</v>
      </c>
      <c r="V328">
        <v>7.536262252453036</v>
      </c>
      <c r="W328">
        <v>7.619339999999999</v>
      </c>
      <c r="X328">
        <v>32.128706669002064</v>
      </c>
    </row>
    <row r="329" spans="1:24" ht="12.75">
      <c r="A329" t="s">
        <v>13</v>
      </c>
      <c r="B329">
        <v>20011025</v>
      </c>
      <c r="C329">
        <f t="shared" si="5"/>
        <v>2001</v>
      </c>
      <c r="D329">
        <v>45.17926</v>
      </c>
      <c r="E329">
        <v>10.4167</v>
      </c>
      <c r="F329">
        <v>0.1698</v>
      </c>
      <c r="G329">
        <v>10.2469</v>
      </c>
      <c r="H329">
        <v>3.27</v>
      </c>
      <c r="I329">
        <v>0.875</v>
      </c>
      <c r="K329">
        <v>0.06169711800451371</v>
      </c>
      <c r="L329">
        <v>0.05029047857962827</v>
      </c>
      <c r="M329">
        <v>8.548268385913355</v>
      </c>
      <c r="N329">
        <v>0.3024625717817029</v>
      </c>
      <c r="O329">
        <v>0.6325303642220564</v>
      </c>
      <c r="P329">
        <v>9.595248918501255</v>
      </c>
      <c r="R329">
        <v>0.49824954206894</v>
      </c>
      <c r="S329">
        <v>0.3257124844681183</v>
      </c>
      <c r="T329">
        <v>26.454471587479183</v>
      </c>
      <c r="U329">
        <v>0.445744388345765</v>
      </c>
      <c r="V329">
        <v>4.711875256550497</v>
      </c>
      <c r="W329">
        <v>0.10188</v>
      </c>
      <c r="X329">
        <v>32.5379332589125</v>
      </c>
    </row>
    <row r="330" spans="1:24" ht="12.75">
      <c r="A330" t="s">
        <v>13</v>
      </c>
      <c r="B330">
        <v>20011227</v>
      </c>
      <c r="C330">
        <f t="shared" si="5"/>
        <v>2001</v>
      </c>
      <c r="D330">
        <v>51.50309</v>
      </c>
      <c r="E330">
        <v>5.3451</v>
      </c>
      <c r="F330">
        <v>0.505</v>
      </c>
      <c r="G330">
        <v>4.8401</v>
      </c>
      <c r="H330">
        <v>4.5</v>
      </c>
      <c r="I330">
        <v>0.8916666666666667</v>
      </c>
      <c r="K330">
        <v>0.0241880030091631</v>
      </c>
      <c r="L330">
        <v>0.08151208474024844</v>
      </c>
      <c r="M330">
        <v>1.6339914327676515</v>
      </c>
      <c r="N330">
        <v>0.01797309558908642</v>
      </c>
      <c r="O330">
        <v>1.8710036740774993</v>
      </c>
      <c r="P330">
        <v>3.628668290183649</v>
      </c>
      <c r="R330">
        <v>0.2450823987822786</v>
      </c>
      <c r="S330">
        <v>0.6897550524993533</v>
      </c>
      <c r="T330">
        <v>5.097585350795365</v>
      </c>
      <c r="U330">
        <v>0.029611735469695907</v>
      </c>
      <c r="V330">
        <v>18.434115629996622</v>
      </c>
      <c r="W330">
        <v>0.303</v>
      </c>
      <c r="X330">
        <v>24.799150167543317</v>
      </c>
    </row>
    <row r="331" spans="1:24" ht="12.75">
      <c r="A331" t="s">
        <v>13</v>
      </c>
      <c r="B331">
        <v>20011230</v>
      </c>
      <c r="C331">
        <f t="shared" si="5"/>
        <v>2001</v>
      </c>
      <c r="D331">
        <v>118.8535</v>
      </c>
      <c r="E331">
        <v>13.5101</v>
      </c>
      <c r="F331">
        <v>0.1022</v>
      </c>
      <c r="G331">
        <v>13.4079</v>
      </c>
      <c r="H331">
        <v>4.5</v>
      </c>
      <c r="I331">
        <v>1</v>
      </c>
      <c r="K331">
        <v>0.03729364805853757</v>
      </c>
      <c r="L331">
        <v>0.13462828196637525</v>
      </c>
      <c r="M331">
        <v>7.632886596259906</v>
      </c>
      <c r="N331">
        <v>0.08475446129176509</v>
      </c>
      <c r="O331">
        <v>2.3407430504204534</v>
      </c>
      <c r="P331">
        <v>10.230306037997037</v>
      </c>
      <c r="R331">
        <v>0.3778739700861604</v>
      </c>
      <c r="S331">
        <v>1.1392241775134344</v>
      </c>
      <c r="T331">
        <v>23.812420381832922</v>
      </c>
      <c r="U331">
        <v>0.13963797584052684</v>
      </c>
      <c r="V331">
        <v>23.062235873393774</v>
      </c>
      <c r="W331">
        <v>0.06132</v>
      </c>
      <c r="X331">
        <v>48.59271237866682</v>
      </c>
    </row>
    <row r="332" spans="1:24" ht="12.75">
      <c r="A332" t="s">
        <v>13</v>
      </c>
      <c r="B332">
        <v>20020111</v>
      </c>
      <c r="C332">
        <f t="shared" si="5"/>
        <v>2002</v>
      </c>
      <c r="D332">
        <v>60.35495</v>
      </c>
      <c r="E332">
        <v>5.5556</v>
      </c>
      <c r="F332">
        <v>0.0469</v>
      </c>
      <c r="G332">
        <v>5.5087</v>
      </c>
      <c r="H332">
        <v>4.31</v>
      </c>
      <c r="I332">
        <v>0.9173553719008265</v>
      </c>
      <c r="K332">
        <v>0.017804926388355406</v>
      </c>
      <c r="L332">
        <v>0.0956923756365101</v>
      </c>
      <c r="M332">
        <v>2.523239421708856</v>
      </c>
      <c r="N332">
        <v>0.10245300454467576</v>
      </c>
      <c r="O332">
        <v>1.0954665120501634</v>
      </c>
      <c r="P332">
        <v>3.8346562403285605</v>
      </c>
      <c r="R332">
        <v>0.17475000035754798</v>
      </c>
      <c r="S332">
        <v>0.7804013351343738</v>
      </c>
      <c r="T332">
        <v>7.862041524872759</v>
      </c>
      <c r="U332">
        <v>0.16604614181858934</v>
      </c>
      <c r="V332">
        <v>10.38643497146067</v>
      </c>
      <c r="W332">
        <v>0.02814</v>
      </c>
      <c r="X332">
        <v>19.39781397364394</v>
      </c>
    </row>
    <row r="333" spans="1:24" ht="12.75">
      <c r="A333" t="s">
        <v>13</v>
      </c>
      <c r="B333">
        <v>20020201</v>
      </c>
      <c r="C333">
        <f t="shared" si="5"/>
        <v>2002</v>
      </c>
      <c r="D333">
        <v>88.85226</v>
      </c>
      <c r="E333">
        <v>9.0617</v>
      </c>
      <c r="F333">
        <v>0.7462</v>
      </c>
      <c r="G333">
        <v>8.3155</v>
      </c>
      <c r="H333">
        <v>3.75</v>
      </c>
      <c r="I333">
        <v>0.9752066115702479</v>
      </c>
      <c r="K333">
        <v>0.02663591762300488</v>
      </c>
      <c r="L333">
        <v>0.0761708334298657</v>
      </c>
      <c r="M333">
        <v>2.4732078674041333</v>
      </c>
      <c r="N333">
        <v>0.13599906023409572</v>
      </c>
      <c r="O333">
        <v>1.5483715658478658</v>
      </c>
      <c r="P333">
        <v>4.260385244538966</v>
      </c>
      <c r="R333">
        <v>0.23648256411805244</v>
      </c>
      <c r="S333">
        <v>0.5523454437233312</v>
      </c>
      <c r="T333">
        <v>7.678004056824201</v>
      </c>
      <c r="U333">
        <v>0.20965045200639898</v>
      </c>
      <c r="V333">
        <v>12.986367268720999</v>
      </c>
      <c r="W333">
        <v>0.44771999999999995</v>
      </c>
      <c r="X333">
        <v>22.110569785392983</v>
      </c>
    </row>
    <row r="334" spans="1:24" ht="12.75">
      <c r="A334" t="s">
        <v>13</v>
      </c>
      <c r="B334">
        <v>20020204</v>
      </c>
      <c r="C334">
        <f t="shared" si="5"/>
        <v>2002</v>
      </c>
      <c r="D334">
        <v>87.17517</v>
      </c>
      <c r="E334">
        <v>12.4068</v>
      </c>
      <c r="F334">
        <v>3.041293286219076</v>
      </c>
      <c r="G334">
        <v>13.09</v>
      </c>
      <c r="H334">
        <v>3.75</v>
      </c>
      <c r="I334">
        <v>0.9669421487603306</v>
      </c>
      <c r="K334">
        <v>0.07479225247160462</v>
      </c>
      <c r="L334">
        <v>0.09157673723304237</v>
      </c>
      <c r="M334">
        <v>7.944815169467006</v>
      </c>
      <c r="N334">
        <v>0.3914723357603349</v>
      </c>
      <c r="O334">
        <v>1.3622673578934816</v>
      </c>
      <c r="P334">
        <v>9.86492385282547</v>
      </c>
      <c r="R334">
        <v>0.6640305729648998</v>
      </c>
      <c r="S334">
        <v>0.6640598675908287</v>
      </c>
      <c r="T334">
        <v>24.664454575713346</v>
      </c>
      <c r="U334">
        <v>0.6034773475558106</v>
      </c>
      <c r="V334">
        <v>11.425490249239795</v>
      </c>
      <c r="W334">
        <v>1.8247759717314456</v>
      </c>
      <c r="X334">
        <v>39.84628858479613</v>
      </c>
    </row>
    <row r="335" spans="1:24" ht="12.75">
      <c r="A335" t="s">
        <v>13</v>
      </c>
      <c r="B335">
        <v>20020216</v>
      </c>
      <c r="C335">
        <f t="shared" si="5"/>
        <v>2002</v>
      </c>
      <c r="D335">
        <v>40.84356</v>
      </c>
      <c r="E335">
        <v>4.6717</v>
      </c>
      <c r="F335">
        <v>1.6259</v>
      </c>
      <c r="G335">
        <v>3.0458</v>
      </c>
      <c r="H335">
        <v>3.75</v>
      </c>
      <c r="I335">
        <v>0.8429752066115702</v>
      </c>
      <c r="K335">
        <v>0.07633730806728835</v>
      </c>
      <c r="L335">
        <v>0.1700348770550314</v>
      </c>
      <c r="M335">
        <v>0.16609637511498065</v>
      </c>
      <c r="N335">
        <v>0.31186766970079277</v>
      </c>
      <c r="O335">
        <v>1.9131667021036793</v>
      </c>
      <c r="P335">
        <v>2.637502932041772</v>
      </c>
      <c r="R335">
        <v>0.6777480920736337</v>
      </c>
      <c r="S335">
        <v>1.2329914927592116</v>
      </c>
      <c r="T335">
        <v>0.5156415110773329</v>
      </c>
      <c r="U335">
        <v>0.48076213031479187</v>
      </c>
      <c r="V335">
        <v>16.04594529362938</v>
      </c>
      <c r="W335">
        <v>0.9755399999999999</v>
      </c>
      <c r="X335">
        <v>19.92862851985435</v>
      </c>
    </row>
    <row r="336" spans="1:24" ht="12.75">
      <c r="A336" t="s">
        <v>13</v>
      </c>
      <c r="B336">
        <v>20020303</v>
      </c>
      <c r="C336">
        <f t="shared" si="5"/>
        <v>2002</v>
      </c>
      <c r="D336">
        <v>39.70436</v>
      </c>
      <c r="E336">
        <v>7.9545</v>
      </c>
      <c r="F336">
        <v>0.0481</v>
      </c>
      <c r="G336">
        <v>7.9064</v>
      </c>
      <c r="H336">
        <v>3.15</v>
      </c>
      <c r="I336">
        <v>0.8264462809917356</v>
      </c>
      <c r="K336">
        <v>0.08570854323131297</v>
      </c>
      <c r="L336">
        <v>0.2950675682584197</v>
      </c>
      <c r="M336">
        <v>7.189730007711649</v>
      </c>
      <c r="N336">
        <v>0.19007191017243633</v>
      </c>
      <c r="O336">
        <v>0.775151053712078</v>
      </c>
      <c r="P336">
        <v>8.535729083085897</v>
      </c>
      <c r="R336">
        <v>0.6749620341382492</v>
      </c>
      <c r="S336">
        <v>1.85388835816619</v>
      </c>
      <c r="T336">
        <v>22.23264620027905</v>
      </c>
      <c r="U336">
        <v>0.27688865500942916</v>
      </c>
      <c r="V336">
        <v>5.592545227852584</v>
      </c>
      <c r="W336">
        <v>0.028859999999999997</v>
      </c>
      <c r="X336">
        <v>30.659790475445504</v>
      </c>
    </row>
    <row r="337" spans="1:24" ht="12.75">
      <c r="A337" t="s">
        <v>13</v>
      </c>
      <c r="B337">
        <v>20020330</v>
      </c>
      <c r="C337">
        <f t="shared" si="5"/>
        <v>2002</v>
      </c>
      <c r="D337">
        <v>53.76625</v>
      </c>
      <c r="E337">
        <v>11.839</v>
      </c>
      <c r="F337">
        <v>2.5489</v>
      </c>
      <c r="G337">
        <v>9.2901</v>
      </c>
      <c r="H337">
        <v>3.15</v>
      </c>
      <c r="I337">
        <v>0.9008264462809917</v>
      </c>
      <c r="K337">
        <v>0.21237682562167018</v>
      </c>
      <c r="L337">
        <v>0.5746888833175503</v>
      </c>
      <c r="M337">
        <v>8.49264671380922</v>
      </c>
      <c r="N337">
        <v>0.8675543594524928</v>
      </c>
      <c r="O337">
        <v>0.9219494351731918</v>
      </c>
      <c r="P337">
        <v>11.069216217374125</v>
      </c>
      <c r="R337">
        <v>1.6724854818563317</v>
      </c>
      <c r="S337">
        <v>3.610729015860025</v>
      </c>
      <c r="T337">
        <v>26.26162727801495</v>
      </c>
      <c r="U337">
        <v>1.2638162026068964</v>
      </c>
      <c r="V337">
        <v>6.651663426512452</v>
      </c>
      <c r="W337">
        <v>1.5293400000000001</v>
      </c>
      <c r="X337">
        <v>40.98966140485065</v>
      </c>
    </row>
    <row r="338" spans="1:24" ht="12.75">
      <c r="A338" t="s">
        <v>13</v>
      </c>
      <c r="B338">
        <v>20020713</v>
      </c>
      <c r="C338">
        <f t="shared" si="5"/>
        <v>2002</v>
      </c>
      <c r="D338">
        <v>38.24811</v>
      </c>
      <c r="E338">
        <v>27.8614</v>
      </c>
      <c r="F338">
        <v>18.3007</v>
      </c>
      <c r="G338">
        <v>9.5607</v>
      </c>
      <c r="H338">
        <v>2.04</v>
      </c>
      <c r="I338">
        <v>0.8099173553719008</v>
      </c>
      <c r="K338">
        <v>0.21265010076104282</v>
      </c>
      <c r="L338">
        <v>0.02230186778251643</v>
      </c>
      <c r="M338">
        <v>4.6870342689156255</v>
      </c>
      <c r="N338">
        <v>3.4131353701756937</v>
      </c>
      <c r="O338">
        <v>1.304351110604773</v>
      </c>
      <c r="P338">
        <v>9.639472718239652</v>
      </c>
      <c r="R338">
        <v>1.279956693683664</v>
      </c>
      <c r="S338">
        <v>0.10016324414715574</v>
      </c>
      <c r="T338">
        <v>14.38788465301501</v>
      </c>
      <c r="U338">
        <v>4.436652810966086</v>
      </c>
      <c r="V338">
        <v>6.581713070624801</v>
      </c>
      <c r="W338">
        <v>10.980419999999999</v>
      </c>
      <c r="X338">
        <v>37.76679047243671</v>
      </c>
    </row>
    <row r="339" spans="1:24" ht="12.75">
      <c r="A339" t="s">
        <v>13</v>
      </c>
      <c r="B339">
        <v>20020725</v>
      </c>
      <c r="C339">
        <f t="shared" si="5"/>
        <v>2002</v>
      </c>
      <c r="D339">
        <v>42.33166</v>
      </c>
      <c r="E339">
        <v>25.7576</v>
      </c>
      <c r="F339">
        <v>15.5199</v>
      </c>
      <c r="G339">
        <v>10.2377</v>
      </c>
      <c r="H339">
        <v>2.04</v>
      </c>
      <c r="I339">
        <v>0.8512396694214877</v>
      </c>
      <c r="K339">
        <v>0.09277480770055223</v>
      </c>
      <c r="L339">
        <v>0.03046883773939769</v>
      </c>
      <c r="M339">
        <v>7.48950007470503</v>
      </c>
      <c r="N339">
        <v>2.3902081726425797</v>
      </c>
      <c r="O339">
        <v>1.4434273257607255</v>
      </c>
      <c r="P339">
        <v>11.446379218548286</v>
      </c>
      <c r="R339">
        <v>0.5584184333633335</v>
      </c>
      <c r="S339">
        <v>0.1368431408136977</v>
      </c>
      <c r="T339">
        <v>22.9906710728048</v>
      </c>
      <c r="U339">
        <v>3.106974279605833</v>
      </c>
      <c r="V339">
        <v>7.283487106513456</v>
      </c>
      <c r="W339">
        <v>9.31194</v>
      </c>
      <c r="X339">
        <v>43.388334033101124</v>
      </c>
    </row>
    <row r="340" spans="1:24" ht="12.75">
      <c r="A340" t="s">
        <v>13</v>
      </c>
      <c r="B340">
        <v>20020728</v>
      </c>
      <c r="C340">
        <f t="shared" si="5"/>
        <v>2002</v>
      </c>
      <c r="D340">
        <v>48.72224</v>
      </c>
      <c r="E340">
        <v>20.2369</v>
      </c>
      <c r="F340">
        <v>7.6896</v>
      </c>
      <c r="G340">
        <v>12.5473</v>
      </c>
      <c r="H340">
        <v>2.04</v>
      </c>
      <c r="I340">
        <v>0.8760330578512396</v>
      </c>
      <c r="K340">
        <v>0.13381022305203819</v>
      </c>
      <c r="L340">
        <v>5.1566528231683825E-05</v>
      </c>
      <c r="M340">
        <v>9.791370831557236</v>
      </c>
      <c r="N340">
        <v>1.7238887835094798</v>
      </c>
      <c r="O340">
        <v>1.0181676273355</v>
      </c>
      <c r="P340">
        <v>12.667289031982484</v>
      </c>
      <c r="R340">
        <v>0.8054136351960622</v>
      </c>
      <c r="S340">
        <v>0.00023159812476067625</v>
      </c>
      <c r="T340">
        <v>30.056770664903624</v>
      </c>
      <c r="U340">
        <v>2.240841685911959</v>
      </c>
      <c r="V340">
        <v>5.1376405681243265</v>
      </c>
      <c r="W340">
        <v>4.61376</v>
      </c>
      <c r="X340">
        <v>42.85465815226073</v>
      </c>
    </row>
    <row r="341" spans="1:24" ht="12.75">
      <c r="A341" t="s">
        <v>13</v>
      </c>
      <c r="B341">
        <v>20020923</v>
      </c>
      <c r="C341">
        <f t="shared" si="5"/>
        <v>2002</v>
      </c>
      <c r="D341">
        <v>81.4754</v>
      </c>
      <c r="E341">
        <v>22.6337</v>
      </c>
      <c r="F341">
        <v>6.0739</v>
      </c>
      <c r="G341">
        <v>16.5598</v>
      </c>
      <c r="H341">
        <v>2.37</v>
      </c>
      <c r="I341">
        <v>0.9421487603305785</v>
      </c>
      <c r="K341">
        <v>0.05360186752971363</v>
      </c>
      <c r="L341">
        <v>0.013611616594802105</v>
      </c>
      <c r="M341">
        <v>8.201960588239881</v>
      </c>
      <c r="N341">
        <v>1.9888240322033577</v>
      </c>
      <c r="O341">
        <v>0.9325288030112627</v>
      </c>
      <c r="P341">
        <v>11.190526907579017</v>
      </c>
      <c r="R341">
        <v>0.3522104185712477</v>
      </c>
      <c r="S341">
        <v>0.06838354331254827</v>
      </c>
      <c r="T341">
        <v>25.23273135618654</v>
      </c>
      <c r="U341">
        <v>2.677984211552666</v>
      </c>
      <c r="V341">
        <v>5.306788111018128</v>
      </c>
      <c r="W341">
        <v>3.6443399999999997</v>
      </c>
      <c r="X341">
        <v>37.28243764064113</v>
      </c>
    </row>
    <row r="342" spans="1:24" ht="12.75">
      <c r="A342" t="s">
        <v>13</v>
      </c>
      <c r="B342">
        <v>20020926</v>
      </c>
      <c r="C342">
        <f t="shared" si="5"/>
        <v>2002</v>
      </c>
      <c r="D342">
        <v>66.64165</v>
      </c>
      <c r="E342">
        <v>28.3385</v>
      </c>
      <c r="F342">
        <v>12.0062</v>
      </c>
      <c r="G342">
        <v>16.3323</v>
      </c>
      <c r="H342">
        <v>2.37</v>
      </c>
      <c r="I342">
        <v>0.9338842975206612</v>
      </c>
      <c r="K342">
        <v>0.21846245276385307</v>
      </c>
      <c r="L342">
        <v>0.05293336402499235</v>
      </c>
      <c r="M342">
        <v>13.613054865124136</v>
      </c>
      <c r="N342">
        <v>4.885842374185787</v>
      </c>
      <c r="O342">
        <v>1.014769874161229</v>
      </c>
      <c r="P342">
        <v>19.785062930259993</v>
      </c>
      <c r="R342">
        <v>1.4354864014281703</v>
      </c>
      <c r="S342">
        <v>0.26593248246973383</v>
      </c>
      <c r="T342">
        <v>41.87956680031042</v>
      </c>
      <c r="U342">
        <v>6.578866971809935</v>
      </c>
      <c r="V342">
        <v>5.774801471256145</v>
      </c>
      <c r="W342">
        <v>7.20372</v>
      </c>
      <c r="X342">
        <v>63.1383741272744</v>
      </c>
    </row>
    <row r="343" spans="1:24" ht="12.75">
      <c r="A343" t="s">
        <v>13</v>
      </c>
      <c r="B343">
        <v>20021011</v>
      </c>
      <c r="C343">
        <f t="shared" si="5"/>
        <v>2002</v>
      </c>
      <c r="D343">
        <v>61.66133</v>
      </c>
      <c r="E343">
        <v>15.4417</v>
      </c>
      <c r="F343">
        <v>0.2637</v>
      </c>
      <c r="G343">
        <v>15.178</v>
      </c>
      <c r="H343">
        <v>3.27</v>
      </c>
      <c r="I343">
        <v>0.9256198347107438</v>
      </c>
      <c r="K343">
        <v>0.07120604179645298</v>
      </c>
      <c r="L343">
        <v>0.1007108317779934</v>
      </c>
      <c r="M343">
        <v>7.523040781501492</v>
      </c>
      <c r="N343">
        <v>0.8775850851056178</v>
      </c>
      <c r="O343">
        <v>0.6937285321904587</v>
      </c>
      <c r="P343">
        <v>9.266271272372014</v>
      </c>
      <c r="R343">
        <v>0.5750410856310814</v>
      </c>
      <c r="S343">
        <v>0.6522661179157826</v>
      </c>
      <c r="T343">
        <v>23.281682280078996</v>
      </c>
      <c r="U343">
        <v>1.2933125069904392</v>
      </c>
      <c r="V343">
        <v>5.16775555844112</v>
      </c>
      <c r="W343">
        <v>0.15822</v>
      </c>
      <c r="X343">
        <v>31.12827754905742</v>
      </c>
    </row>
    <row r="344" spans="1:24" ht="12.75">
      <c r="A344" t="s">
        <v>13</v>
      </c>
      <c r="B344">
        <v>20021014</v>
      </c>
      <c r="C344">
        <f t="shared" si="5"/>
        <v>2002</v>
      </c>
      <c r="D344">
        <v>439.6492</v>
      </c>
      <c r="E344">
        <v>145.415</v>
      </c>
      <c r="F344">
        <v>64.66429</v>
      </c>
      <c r="G344">
        <v>80.7507</v>
      </c>
      <c r="H344">
        <v>3.27</v>
      </c>
      <c r="I344">
        <v>1</v>
      </c>
      <c r="K344">
        <v>0.049801240975977316</v>
      </c>
      <c r="L344">
        <v>0.09215928163941557</v>
      </c>
      <c r="M344">
        <v>14.95216758397289</v>
      </c>
      <c r="N344">
        <v>2.3980155931251663</v>
      </c>
      <c r="O344">
        <v>0.5218871654017072</v>
      </c>
      <c r="P344">
        <v>18.01403086511516</v>
      </c>
      <c r="R344">
        <v>0.4021815979950683</v>
      </c>
      <c r="S344">
        <v>0.5968809491848938</v>
      </c>
      <c r="T344">
        <v>46.272727371693854</v>
      </c>
      <c r="U344">
        <v>3.533997570359369</v>
      </c>
      <c r="V344">
        <v>3.887666680463579</v>
      </c>
      <c r="W344">
        <v>38.798573999999995</v>
      </c>
      <c r="X344">
        <v>93.49202816969677</v>
      </c>
    </row>
    <row r="345" spans="1:24" ht="12.75">
      <c r="A345" t="s">
        <v>13</v>
      </c>
      <c r="B345">
        <v>20021017</v>
      </c>
      <c r="C345">
        <f t="shared" si="5"/>
        <v>2002</v>
      </c>
      <c r="D345">
        <v>122.2351</v>
      </c>
      <c r="E345">
        <v>32.5087</v>
      </c>
      <c r="F345">
        <v>5.8961</v>
      </c>
      <c r="G345">
        <v>26.6126</v>
      </c>
      <c r="H345">
        <v>3.27</v>
      </c>
      <c r="I345">
        <v>0.9917355371900827</v>
      </c>
      <c r="K345">
        <v>0.11321999235853862</v>
      </c>
      <c r="L345">
        <v>0.04191167429315675</v>
      </c>
      <c r="M345">
        <v>12.45911479838085</v>
      </c>
      <c r="N345">
        <v>3.1935452060065095</v>
      </c>
      <c r="O345">
        <v>0.5371307216880953</v>
      </c>
      <c r="P345">
        <v>16.34492239272715</v>
      </c>
      <c r="R345">
        <v>0.9143345940658641</v>
      </c>
      <c r="S345">
        <v>0.27144612554497494</v>
      </c>
      <c r="T345">
        <v>38.55743450709299</v>
      </c>
      <c r="U345">
        <v>4.706383491089641</v>
      </c>
      <c r="V345">
        <v>4.001219704555956</v>
      </c>
      <c r="W345">
        <v>3.53766</v>
      </c>
      <c r="X345">
        <v>51.98847842234943</v>
      </c>
    </row>
    <row r="346" spans="1:24" ht="12.75">
      <c r="A346" t="s">
        <v>13</v>
      </c>
      <c r="B346">
        <v>20021020</v>
      </c>
      <c r="C346">
        <f t="shared" si="5"/>
        <v>2002</v>
      </c>
      <c r="D346">
        <v>53.02519</v>
      </c>
      <c r="E346">
        <v>14.3604</v>
      </c>
      <c r="F346">
        <v>3.2246</v>
      </c>
      <c r="G346">
        <v>11.1358</v>
      </c>
      <c r="H346">
        <v>3.27</v>
      </c>
      <c r="I346">
        <v>0.8925619834710744</v>
      </c>
      <c r="K346">
        <v>0.0091054225380733</v>
      </c>
      <c r="L346">
        <v>0.025387335666488705</v>
      </c>
      <c r="M346">
        <v>5.089103491638216</v>
      </c>
      <c r="N346">
        <v>1.3128358508169884</v>
      </c>
      <c r="O346">
        <v>0.7219916608673486</v>
      </c>
      <c r="P346">
        <v>7.158423761527115</v>
      </c>
      <c r="R346">
        <v>0.07353297458087621</v>
      </c>
      <c r="S346">
        <v>0.16442420926389262</v>
      </c>
      <c r="T346">
        <v>15.749335145716715</v>
      </c>
      <c r="U346">
        <v>1.9347491819356768</v>
      </c>
      <c r="V346">
        <v>5.378294600071361</v>
      </c>
      <c r="W346">
        <v>1.93476</v>
      </c>
      <c r="X346">
        <v>25.23509611156852</v>
      </c>
    </row>
    <row r="347" spans="1:24" ht="12.75">
      <c r="A347" t="s">
        <v>13</v>
      </c>
      <c r="B347">
        <v>20021023</v>
      </c>
      <c r="C347">
        <f t="shared" si="5"/>
        <v>2002</v>
      </c>
      <c r="D347">
        <v>37.69704</v>
      </c>
      <c r="E347">
        <v>12.5703</v>
      </c>
      <c r="F347">
        <v>5.9281</v>
      </c>
      <c r="G347">
        <v>6.6422</v>
      </c>
      <c r="H347">
        <v>3.27</v>
      </c>
      <c r="I347">
        <v>0.8016528925619835</v>
      </c>
      <c r="K347">
        <v>0.0487775102615583</v>
      </c>
      <c r="L347">
        <v>0.06809464961423742</v>
      </c>
      <c r="M347">
        <v>6.223198640193595</v>
      </c>
      <c r="N347">
        <v>0.9106761388066487</v>
      </c>
      <c r="O347">
        <v>1.2865129064398506</v>
      </c>
      <c r="P347">
        <v>8.53725984531589</v>
      </c>
      <c r="R347">
        <v>0.39391422058492964</v>
      </c>
      <c r="S347">
        <v>0.4410233931204558</v>
      </c>
      <c r="T347">
        <v>19.2590386939109</v>
      </c>
      <c r="U347">
        <v>1.342079372274943</v>
      </c>
      <c r="V347">
        <v>9.583553097158049</v>
      </c>
      <c r="W347">
        <v>3.55686</v>
      </c>
      <c r="X347">
        <v>34.57646877704927</v>
      </c>
    </row>
    <row r="348" spans="1:24" ht="12.75">
      <c r="A348" t="s">
        <v>13</v>
      </c>
      <c r="B348">
        <v>20021026</v>
      </c>
      <c r="C348">
        <f t="shared" si="5"/>
        <v>2002</v>
      </c>
      <c r="D348">
        <v>82.33296</v>
      </c>
      <c r="E348">
        <v>24.8264</v>
      </c>
      <c r="F348">
        <v>9.1397</v>
      </c>
      <c r="G348">
        <v>15.6867</v>
      </c>
      <c r="H348">
        <v>3.27</v>
      </c>
      <c r="I348">
        <v>0.9504132231404959</v>
      </c>
      <c r="K348">
        <v>0.07483744797542394</v>
      </c>
      <c r="L348">
        <v>0.2261205376513072</v>
      </c>
      <c r="M348">
        <v>12.902550892819077</v>
      </c>
      <c r="N348">
        <v>2.5259331975882136</v>
      </c>
      <c r="O348">
        <v>1.47910373409057</v>
      </c>
      <c r="P348">
        <v>17.20854581012459</v>
      </c>
      <c r="R348">
        <v>0.6043673576557524</v>
      </c>
      <c r="S348">
        <v>1.464497538854369</v>
      </c>
      <c r="T348">
        <v>39.92974373179048</v>
      </c>
      <c r="U348">
        <v>3.722511983974778</v>
      </c>
      <c r="V348">
        <v>11.01820984531604</v>
      </c>
      <c r="W348">
        <v>5.48382</v>
      </c>
      <c r="X348">
        <v>62.22315045759142</v>
      </c>
    </row>
    <row r="349" spans="1:24" ht="12.75">
      <c r="A349" t="s">
        <v>13</v>
      </c>
      <c r="B349">
        <v>20021101</v>
      </c>
      <c r="C349">
        <f t="shared" si="5"/>
        <v>2002</v>
      </c>
      <c r="D349">
        <v>54.33635</v>
      </c>
      <c r="E349">
        <v>9.2593</v>
      </c>
      <c r="F349">
        <v>3.041293286219076</v>
      </c>
      <c r="G349">
        <v>9.7407</v>
      </c>
      <c r="H349">
        <v>4.21</v>
      </c>
      <c r="I349">
        <v>0.9090909090909091</v>
      </c>
      <c r="K349">
        <v>0.030227383589298294</v>
      </c>
      <c r="L349">
        <v>0.14951973096911844</v>
      </c>
      <c r="M349">
        <v>9.111053495368992</v>
      </c>
      <c r="N349">
        <v>0.15623113728599156</v>
      </c>
      <c r="O349">
        <v>1.1737692783844975</v>
      </c>
      <c r="P349">
        <v>10.620801025597899</v>
      </c>
      <c r="R349">
        <v>0.2916184181961478</v>
      </c>
      <c r="S349">
        <v>1.195245941102758</v>
      </c>
      <c r="T349">
        <v>28.370181700149463</v>
      </c>
      <c r="U349">
        <v>0.2509965683998908</v>
      </c>
      <c r="V349">
        <v>10.899504977721646</v>
      </c>
      <c r="W349">
        <v>1.8247759717314456</v>
      </c>
      <c r="X349">
        <v>42.83232357730135</v>
      </c>
    </row>
    <row r="350" spans="1:24" ht="12.75">
      <c r="A350" t="s">
        <v>13</v>
      </c>
      <c r="B350">
        <v>20021104</v>
      </c>
      <c r="C350">
        <f t="shared" si="5"/>
        <v>2002</v>
      </c>
      <c r="D350">
        <v>48.38138</v>
      </c>
      <c r="E350">
        <v>8.411</v>
      </c>
      <c r="F350">
        <v>1.5635</v>
      </c>
      <c r="G350">
        <v>6.8475</v>
      </c>
      <c r="H350">
        <v>4.21</v>
      </c>
      <c r="I350">
        <v>0.8677685950413223</v>
      </c>
      <c r="K350">
        <v>0.04904237693510408</v>
      </c>
      <c r="L350">
        <v>0.24956101495537125</v>
      </c>
      <c r="M350">
        <v>6.785983749649235</v>
      </c>
      <c r="N350">
        <v>0.42670913747479194</v>
      </c>
      <c r="O350">
        <v>1.1563171825348333</v>
      </c>
      <c r="P350">
        <v>8.667613461549337</v>
      </c>
      <c r="R350">
        <v>0.47313590156237195</v>
      </c>
      <c r="S350">
        <v>1.9949660706953773</v>
      </c>
      <c r="T350">
        <v>21.130332742494062</v>
      </c>
      <c r="U350">
        <v>0.6855389461512507</v>
      </c>
      <c r="V350">
        <v>10.737446548447627</v>
      </c>
      <c r="W350">
        <v>0.9380999999999999</v>
      </c>
      <c r="X350">
        <v>35.959520209350686</v>
      </c>
    </row>
    <row r="351" spans="1:24" ht="12.75">
      <c r="A351" t="s">
        <v>13</v>
      </c>
      <c r="B351">
        <v>20021107</v>
      </c>
      <c r="C351">
        <f t="shared" si="5"/>
        <v>2002</v>
      </c>
      <c r="D351">
        <v>45.96744</v>
      </c>
      <c r="E351">
        <v>30.4232</v>
      </c>
      <c r="F351">
        <v>25.028</v>
      </c>
      <c r="G351">
        <v>5.3952</v>
      </c>
      <c r="H351">
        <v>4.21</v>
      </c>
      <c r="I351">
        <v>0.859504132231405</v>
      </c>
      <c r="K351">
        <v>0.3090006085544631</v>
      </c>
      <c r="L351">
        <v>0.08052226361686544</v>
      </c>
      <c r="M351">
        <v>2.627215612777889</v>
      </c>
      <c r="N351">
        <v>2.47236705440967</v>
      </c>
      <c r="O351">
        <v>0.25659986415420044</v>
      </c>
      <c r="P351">
        <v>5.745705403513087</v>
      </c>
      <c r="R351">
        <v>2.981080662244358</v>
      </c>
      <c r="S351">
        <v>0.6436870112904547</v>
      </c>
      <c r="T351">
        <v>8.180676838069603</v>
      </c>
      <c r="U351">
        <v>3.9720356470669773</v>
      </c>
      <c r="V351">
        <v>2.3827608612152145</v>
      </c>
      <c r="W351">
        <v>15.016799999999998</v>
      </c>
      <c r="X351">
        <v>33.17704101988661</v>
      </c>
    </row>
    <row r="352" spans="1:24" ht="12.75">
      <c r="A352" t="s">
        <v>13</v>
      </c>
      <c r="B352">
        <v>20021116</v>
      </c>
      <c r="C352">
        <f t="shared" si="5"/>
        <v>2002</v>
      </c>
      <c r="D352">
        <v>40.77028</v>
      </c>
      <c r="E352">
        <v>16.5038</v>
      </c>
      <c r="F352">
        <v>11.1875</v>
      </c>
      <c r="G352">
        <v>5.3163</v>
      </c>
      <c r="H352">
        <v>4.21</v>
      </c>
      <c r="I352">
        <v>0.8347107438016529</v>
      </c>
      <c r="K352">
        <v>0.10364064766529947</v>
      </c>
      <c r="L352">
        <v>0.09634805332333707</v>
      </c>
      <c r="M352">
        <v>3.9010637063185274</v>
      </c>
      <c r="N352">
        <v>0.9103142054067935</v>
      </c>
      <c r="O352">
        <v>1.2505276114577994</v>
      </c>
      <c r="P352">
        <v>6.261894224171757</v>
      </c>
      <c r="R352">
        <v>0.9998722398083852</v>
      </c>
      <c r="S352">
        <v>0.7701968089526298</v>
      </c>
      <c r="T352">
        <v>12.147210663220116</v>
      </c>
      <c r="U352">
        <v>1.4624853002543279</v>
      </c>
      <c r="V352">
        <v>11.61227523744897</v>
      </c>
      <c r="W352">
        <v>6.7125</v>
      </c>
      <c r="X352">
        <v>33.70454024968443</v>
      </c>
    </row>
    <row r="353" spans="1:24" ht="12.75">
      <c r="A353" t="s">
        <v>13</v>
      </c>
      <c r="B353">
        <v>20021122</v>
      </c>
      <c r="C353">
        <f t="shared" si="5"/>
        <v>2002</v>
      </c>
      <c r="D353">
        <v>39.21515</v>
      </c>
      <c r="E353">
        <v>7.2874</v>
      </c>
      <c r="F353">
        <v>1.3134</v>
      </c>
      <c r="G353">
        <v>5.974</v>
      </c>
      <c r="H353">
        <v>4.21</v>
      </c>
      <c r="I353">
        <v>0.8181818181818182</v>
      </c>
      <c r="K353">
        <v>0.0386369004743769</v>
      </c>
      <c r="L353">
        <v>0.14673310080010385</v>
      </c>
      <c r="M353">
        <v>7.011545002855443</v>
      </c>
      <c r="N353">
        <v>0.1697260826234432</v>
      </c>
      <c r="O353">
        <v>0.7867343031698197</v>
      </c>
      <c r="P353">
        <v>8.153375389923186</v>
      </c>
      <c r="R353">
        <v>0.37274915862479197</v>
      </c>
      <c r="S353">
        <v>1.1729698951435987</v>
      </c>
      <c r="T353">
        <v>21.832689911313906</v>
      </c>
      <c r="U353">
        <v>0.27267716952259785</v>
      </c>
      <c r="V353">
        <v>7.305536625857115</v>
      </c>
      <c r="W353">
        <v>0.78804</v>
      </c>
      <c r="X353">
        <v>31.74466276046201</v>
      </c>
    </row>
    <row r="354" spans="1:24" ht="12.75">
      <c r="A354" t="s">
        <v>13</v>
      </c>
      <c r="B354">
        <v>20021128</v>
      </c>
      <c r="C354">
        <f t="shared" si="5"/>
        <v>2002</v>
      </c>
      <c r="D354">
        <v>50.07579</v>
      </c>
      <c r="E354">
        <v>8.7449</v>
      </c>
      <c r="F354">
        <v>2.166</v>
      </c>
      <c r="G354">
        <v>6.5789</v>
      </c>
      <c r="H354">
        <v>4.21</v>
      </c>
      <c r="I354">
        <v>0.8842975206611571</v>
      </c>
      <c r="K354">
        <v>0.07258713230851314</v>
      </c>
      <c r="L354">
        <v>0.2634815566141591</v>
      </c>
      <c r="M354">
        <v>5.522756879927476</v>
      </c>
      <c r="N354">
        <v>0.32694478104332486</v>
      </c>
      <c r="O354">
        <v>0.5826528920570205</v>
      </c>
      <c r="P354">
        <v>6.768423241950495</v>
      </c>
      <c r="R354">
        <v>0.7002837226274964</v>
      </c>
      <c r="S354">
        <v>2.1062455039031223</v>
      </c>
      <c r="T354">
        <v>17.19687149778364</v>
      </c>
      <c r="U354">
        <v>0.525260325973997</v>
      </c>
      <c r="V354">
        <v>5.410456905125355</v>
      </c>
      <c r="W354">
        <v>1.2995999999999999</v>
      </c>
      <c r="X354">
        <v>27.238717955413605</v>
      </c>
    </row>
    <row r="355" spans="1:24" ht="12.75">
      <c r="A355" t="s">
        <v>13</v>
      </c>
      <c r="B355">
        <v>20021204</v>
      </c>
      <c r="C355">
        <f t="shared" si="5"/>
        <v>2002</v>
      </c>
      <c r="D355">
        <v>84.81651</v>
      </c>
      <c r="E355">
        <v>10.7833</v>
      </c>
      <c r="F355">
        <v>0.6313</v>
      </c>
      <c r="G355">
        <v>10.152</v>
      </c>
      <c r="H355">
        <v>4.5</v>
      </c>
      <c r="I355">
        <v>0.9586776859504132</v>
      </c>
      <c r="K355">
        <v>0.04625707262995994</v>
      </c>
      <c r="L355">
        <v>0.21299437472848276</v>
      </c>
      <c r="M355">
        <v>6.852086892627263</v>
      </c>
      <c r="N355">
        <v>0.15733761939411978</v>
      </c>
      <c r="O355">
        <v>1.0221831538141837</v>
      </c>
      <c r="P355">
        <v>8.29085911319401</v>
      </c>
      <c r="R355">
        <v>0.468694927667322</v>
      </c>
      <c r="S355">
        <v>1.8023578539437044</v>
      </c>
      <c r="T355">
        <v>21.376548900914884</v>
      </c>
      <c r="U355">
        <v>0.25922301151947486</v>
      </c>
      <c r="V355">
        <v>10.071087894434985</v>
      </c>
      <c r="W355">
        <v>0.37877999999999995</v>
      </c>
      <c r="X355">
        <v>34.356692588480364</v>
      </c>
    </row>
    <row r="356" spans="1:24" ht="12.75">
      <c r="A356" t="s">
        <v>13</v>
      </c>
      <c r="B356">
        <v>20021207</v>
      </c>
      <c r="C356">
        <f t="shared" si="5"/>
        <v>2002</v>
      </c>
      <c r="D356">
        <v>105.9942</v>
      </c>
      <c r="E356">
        <v>13.3247</v>
      </c>
      <c r="F356">
        <v>1.2669</v>
      </c>
      <c r="G356">
        <v>12.0578</v>
      </c>
      <c r="H356">
        <v>4.5</v>
      </c>
      <c r="I356">
        <v>0.9834710743801653</v>
      </c>
      <c r="K356">
        <v>0.030132788348746227</v>
      </c>
      <c r="L356">
        <v>6.260334898706157E-07</v>
      </c>
      <c r="M356">
        <v>2.738179451096185E-05</v>
      </c>
      <c r="N356">
        <v>0.17701645539195154</v>
      </c>
      <c r="O356">
        <v>1.2106040116601163E-05</v>
      </c>
      <c r="P356">
        <v>0.20718935760881518</v>
      </c>
      <c r="R356">
        <v>0.3053173115495218</v>
      </c>
      <c r="S356">
        <v>5.297493789394445E-06</v>
      </c>
      <c r="T356">
        <v>8.542335766176326E-05</v>
      </c>
      <c r="U356">
        <v>0.29164505495828924</v>
      </c>
      <c r="V356">
        <v>0.00011927509626128074</v>
      </c>
      <c r="W356">
        <v>0.7601399999999999</v>
      </c>
      <c r="X356">
        <v>1.3573123624555234</v>
      </c>
    </row>
    <row r="357" spans="1:24" ht="12.75">
      <c r="A357" t="s">
        <v>13</v>
      </c>
      <c r="B357">
        <v>20030109</v>
      </c>
      <c r="C357">
        <f t="shared" si="5"/>
        <v>2003</v>
      </c>
      <c r="D357">
        <v>41.89934</v>
      </c>
      <c r="E357">
        <v>5.2622</v>
      </c>
      <c r="F357">
        <v>0.7936</v>
      </c>
      <c r="G357">
        <v>4.4686</v>
      </c>
      <c r="H357">
        <v>4.31</v>
      </c>
      <c r="I357">
        <v>0.875</v>
      </c>
      <c r="K357">
        <v>0.008783588508550608</v>
      </c>
      <c r="L357">
        <v>0.11906098057874885</v>
      </c>
      <c r="M357">
        <v>2.078545550765761</v>
      </c>
      <c r="N357">
        <v>0.05367472319850008</v>
      </c>
      <c r="O357">
        <v>0.7902092780071424</v>
      </c>
      <c r="P357">
        <v>3.0502741210587034</v>
      </c>
      <c r="R357">
        <v>0.08620828087296298</v>
      </c>
      <c r="S357">
        <v>0.9709796374896643</v>
      </c>
      <c r="T357">
        <v>6.476441074463169</v>
      </c>
      <c r="U357">
        <v>0.08699091588285521</v>
      </c>
      <c r="V357">
        <v>7.492202810020938</v>
      </c>
      <c r="W357">
        <v>0.47615999999999997</v>
      </c>
      <c r="X357">
        <v>15.58898271872959</v>
      </c>
    </row>
    <row r="358" spans="1:24" ht="12.75">
      <c r="A358" t="s">
        <v>13</v>
      </c>
      <c r="B358">
        <v>20030121</v>
      </c>
      <c r="C358">
        <f t="shared" si="5"/>
        <v>2003</v>
      </c>
      <c r="D358">
        <v>63.05413</v>
      </c>
      <c r="E358">
        <v>6.4073</v>
      </c>
      <c r="F358">
        <v>0.8118</v>
      </c>
      <c r="G358">
        <v>5.5955</v>
      </c>
      <c r="H358">
        <v>4.31</v>
      </c>
      <c r="I358">
        <v>0.9666666666666667</v>
      </c>
      <c r="K358">
        <v>0.006783529805811439</v>
      </c>
      <c r="L358">
        <v>0.13712490085083176</v>
      </c>
      <c r="M358">
        <v>0.9282670111810891</v>
      </c>
      <c r="N358">
        <v>0.12454645336725459</v>
      </c>
      <c r="O358">
        <v>0.8462722053826125</v>
      </c>
      <c r="P358">
        <v>2.0429941005875993</v>
      </c>
      <c r="R358">
        <v>0.0665783059213468</v>
      </c>
      <c r="S358">
        <v>1.118296572661622</v>
      </c>
      <c r="T358">
        <v>2.8923429640825167</v>
      </c>
      <c r="U358">
        <v>0.2018531145155781</v>
      </c>
      <c r="V358">
        <v>8.023751646146728</v>
      </c>
      <c r="W358">
        <v>0.48707999999999996</v>
      </c>
      <c r="X358">
        <v>12.789902603327791</v>
      </c>
    </row>
    <row r="359" spans="1:24" ht="12.75">
      <c r="A359" t="s">
        <v>13</v>
      </c>
      <c r="B359">
        <v>20030313</v>
      </c>
      <c r="C359">
        <f t="shared" si="5"/>
        <v>2003</v>
      </c>
      <c r="D359">
        <v>35.47523</v>
      </c>
      <c r="E359">
        <v>36.7124</v>
      </c>
      <c r="F359">
        <v>30.2139</v>
      </c>
      <c r="G359">
        <v>6.4985</v>
      </c>
      <c r="H359">
        <v>3.15</v>
      </c>
      <c r="I359">
        <v>0.825</v>
      </c>
      <c r="K359">
        <v>0.5667831496411246</v>
      </c>
      <c r="L359">
        <v>0.1251840014388099</v>
      </c>
      <c r="M359">
        <v>0.25643267875345227</v>
      </c>
      <c r="N359">
        <v>3.7188139787389654</v>
      </c>
      <c r="O359">
        <v>0.5560114183042144</v>
      </c>
      <c r="P359">
        <v>5.223225226876567</v>
      </c>
      <c r="R359">
        <v>4.46346528798885</v>
      </c>
      <c r="S359">
        <v>0.7865220981955443</v>
      </c>
      <c r="T359">
        <v>0.7929612120066093</v>
      </c>
      <c r="U359">
        <v>5.41740965232126</v>
      </c>
      <c r="V359">
        <v>4.01150071225186</v>
      </c>
      <c r="W359">
        <v>18.128339999999998</v>
      </c>
      <c r="X359">
        <v>33.600198962764125</v>
      </c>
    </row>
    <row r="360" spans="1:24" ht="12.75">
      <c r="A360" t="s">
        <v>13</v>
      </c>
      <c r="B360">
        <v>20030711</v>
      </c>
      <c r="C360">
        <f t="shared" si="5"/>
        <v>2003</v>
      </c>
      <c r="D360">
        <v>38.88997</v>
      </c>
      <c r="E360">
        <v>34.2078</v>
      </c>
      <c r="F360">
        <v>25.6513</v>
      </c>
      <c r="G360">
        <v>8.5565</v>
      </c>
      <c r="H360">
        <v>2.04</v>
      </c>
      <c r="I360">
        <v>0.8416666666666667</v>
      </c>
      <c r="K360">
        <v>0.09742363824457206</v>
      </c>
      <c r="L360">
        <v>0.056157532958101095</v>
      </c>
      <c r="M360">
        <v>3.8775852115610037</v>
      </c>
      <c r="N360">
        <v>3.382784669359279</v>
      </c>
      <c r="O360">
        <v>1.3207221031717145</v>
      </c>
      <c r="P360">
        <v>8.73467315529467</v>
      </c>
      <c r="R360">
        <v>0.5864000884451983</v>
      </c>
      <c r="S360">
        <v>0.2522174707175821</v>
      </c>
      <c r="T360">
        <v>11.90310237887037</v>
      </c>
      <c r="U360">
        <v>4.397200662871238</v>
      </c>
      <c r="V360">
        <v>6.664320564022021</v>
      </c>
      <c r="W360">
        <v>15.39078</v>
      </c>
      <c r="X360">
        <v>39.19402116492641</v>
      </c>
    </row>
    <row r="361" spans="1:24" ht="12.75">
      <c r="A361" t="s">
        <v>13</v>
      </c>
      <c r="B361">
        <v>20030717</v>
      </c>
      <c r="C361">
        <f t="shared" si="5"/>
        <v>2003</v>
      </c>
      <c r="D361">
        <v>47.44765</v>
      </c>
      <c r="E361">
        <v>59.7307</v>
      </c>
      <c r="F361">
        <v>48.8132</v>
      </c>
      <c r="G361">
        <v>10.9175</v>
      </c>
      <c r="H361">
        <v>2.04</v>
      </c>
      <c r="I361">
        <v>0.9</v>
      </c>
      <c r="K361">
        <v>0.08070130183142363</v>
      </c>
      <c r="L361">
        <v>0.053220853472293404</v>
      </c>
      <c r="M361">
        <v>1.6753583044832883</v>
      </c>
      <c r="N361">
        <v>7.360174209908955</v>
      </c>
      <c r="O361">
        <v>0.7494825729137223</v>
      </c>
      <c r="P361">
        <v>9.918937242609683</v>
      </c>
      <c r="R361">
        <v>0.48574710803541615</v>
      </c>
      <c r="S361">
        <v>0.23902811154877307</v>
      </c>
      <c r="T361">
        <v>5.142881543930585</v>
      </c>
      <c r="U361">
        <v>9.567313937481401</v>
      </c>
      <c r="V361">
        <v>3.781864565641826</v>
      </c>
      <c r="W361">
        <v>29.28792</v>
      </c>
      <c r="X361">
        <v>48.504755266638</v>
      </c>
    </row>
    <row r="362" spans="1:24" ht="12.75">
      <c r="A362" t="s">
        <v>13</v>
      </c>
      <c r="B362">
        <v>20030723</v>
      </c>
      <c r="C362">
        <f t="shared" si="5"/>
        <v>2003</v>
      </c>
      <c r="D362">
        <v>67.81426</v>
      </c>
      <c r="E362">
        <v>88.2431</v>
      </c>
      <c r="F362">
        <v>66.9606</v>
      </c>
      <c r="G362">
        <v>21.2825</v>
      </c>
      <c r="H362">
        <v>2.04</v>
      </c>
      <c r="I362">
        <v>0.975</v>
      </c>
      <c r="K362">
        <v>0.33094670436254225</v>
      </c>
      <c r="L362">
        <v>0.04570577844635357</v>
      </c>
      <c r="M362">
        <v>2.4575555375657845</v>
      </c>
      <c r="N362">
        <v>15.199651650768779</v>
      </c>
      <c r="O362">
        <v>1.363425682839256E-05</v>
      </c>
      <c r="P362">
        <v>18.033873305400288</v>
      </c>
      <c r="R362">
        <v>1.991992705319174</v>
      </c>
      <c r="S362">
        <v>0.20527603741991865</v>
      </c>
      <c r="T362">
        <v>7.544008337505784</v>
      </c>
      <c r="U362">
        <v>19.7576626498167</v>
      </c>
      <c r="V362">
        <v>6.879801431232699E-05</v>
      </c>
      <c r="W362">
        <v>40.176359999999995</v>
      </c>
      <c r="X362">
        <v>69.6753685280759</v>
      </c>
    </row>
    <row r="363" spans="1:24" ht="12.75">
      <c r="A363" t="s">
        <v>13</v>
      </c>
      <c r="B363">
        <v>20030729</v>
      </c>
      <c r="C363">
        <f t="shared" si="5"/>
        <v>2003</v>
      </c>
      <c r="D363">
        <v>42.23525</v>
      </c>
      <c r="E363">
        <v>47.09261</v>
      </c>
      <c r="F363">
        <v>36.30391</v>
      </c>
      <c r="G363">
        <v>10.7887</v>
      </c>
      <c r="H363">
        <v>2.04</v>
      </c>
      <c r="I363">
        <v>0.8833333333333333</v>
      </c>
      <c r="K363">
        <v>0.11085511134473698</v>
      </c>
      <c r="L363">
        <v>0.1730484725771784</v>
      </c>
      <c r="M363">
        <v>2.8635378427479625</v>
      </c>
      <c r="N363">
        <v>8.330672769234498</v>
      </c>
      <c r="O363">
        <v>0.30221470051878746</v>
      </c>
      <c r="P363">
        <v>11.780328896423162</v>
      </c>
      <c r="R363">
        <v>0.667245119033294</v>
      </c>
      <c r="S363">
        <v>0.7772038009134197</v>
      </c>
      <c r="T363">
        <v>8.790260496758233</v>
      </c>
      <c r="U363">
        <v>10.828841739423979</v>
      </c>
      <c r="V363">
        <v>1.524965500751715</v>
      </c>
      <c r="W363">
        <v>21.782346</v>
      </c>
      <c r="X363">
        <v>44.37086265688064</v>
      </c>
    </row>
    <row r="364" spans="1:24" ht="12.75">
      <c r="A364" t="s">
        <v>13</v>
      </c>
      <c r="B364">
        <v>20030801</v>
      </c>
      <c r="C364">
        <f t="shared" si="5"/>
        <v>2003</v>
      </c>
      <c r="D364">
        <v>38.53348</v>
      </c>
      <c r="E364">
        <v>43.6321</v>
      </c>
      <c r="F364">
        <v>31.3458</v>
      </c>
      <c r="G364">
        <v>12.2863</v>
      </c>
      <c r="H364">
        <v>2.05</v>
      </c>
      <c r="I364">
        <v>0.8333333333333334</v>
      </c>
      <c r="K364">
        <v>0.2649087158749171</v>
      </c>
      <c r="L364">
        <v>0.011293417696280226</v>
      </c>
      <c r="M364">
        <v>2.346731452192474</v>
      </c>
      <c r="N364">
        <v>9.579342998734331</v>
      </c>
      <c r="O364">
        <v>1.4220369250954292E-05</v>
      </c>
      <c r="P364">
        <v>12.202290804867252</v>
      </c>
      <c r="R364">
        <v>1.5989346555468877</v>
      </c>
      <c r="S364">
        <v>0.05090384225399694</v>
      </c>
      <c r="T364">
        <v>7.204286296701308</v>
      </c>
      <c r="U364">
        <v>12.465497145161233</v>
      </c>
      <c r="V364">
        <v>7.203336829403357E-05</v>
      </c>
      <c r="W364">
        <v>18.807479999999998</v>
      </c>
      <c r="X364">
        <v>40.12717397303172</v>
      </c>
    </row>
    <row r="365" spans="1:24" ht="12.75">
      <c r="A365" t="s">
        <v>13</v>
      </c>
      <c r="B365">
        <v>20030807</v>
      </c>
      <c r="C365">
        <f t="shared" si="5"/>
        <v>2003</v>
      </c>
      <c r="D365">
        <v>34.89721</v>
      </c>
      <c r="E365">
        <v>12.7743</v>
      </c>
      <c r="F365">
        <v>4.0697</v>
      </c>
      <c r="G365">
        <v>8.7046</v>
      </c>
      <c r="H365">
        <v>2.05</v>
      </c>
      <c r="I365">
        <v>0.8166666666666667</v>
      </c>
      <c r="K365">
        <v>0.13702646123080842</v>
      </c>
      <c r="L365">
        <v>0.05344277515091175</v>
      </c>
      <c r="M365">
        <v>3.875488917386225</v>
      </c>
      <c r="N365">
        <v>1.3754503289919073</v>
      </c>
      <c r="O365">
        <v>2.5268472583748376</v>
      </c>
      <c r="P365">
        <v>7.968255741134691</v>
      </c>
      <c r="R365">
        <v>0.8270636051565141</v>
      </c>
      <c r="S365">
        <v>0.24088745046540572</v>
      </c>
      <c r="T365">
        <v>11.897454936506904</v>
      </c>
      <c r="U365">
        <v>1.7898588819322026</v>
      </c>
      <c r="V365">
        <v>12.799760398139378</v>
      </c>
      <c r="W365">
        <v>2.44182</v>
      </c>
      <c r="X365">
        <v>29.996845272200403</v>
      </c>
    </row>
    <row r="366" spans="1:24" ht="12.75">
      <c r="A366" t="s">
        <v>13</v>
      </c>
      <c r="B366">
        <v>20030822</v>
      </c>
      <c r="C366">
        <f t="shared" si="5"/>
        <v>2003</v>
      </c>
      <c r="D366">
        <v>77.59933</v>
      </c>
      <c r="E366">
        <v>25.8681</v>
      </c>
      <c r="F366">
        <v>4.0479</v>
      </c>
      <c r="G366">
        <v>21.8202</v>
      </c>
      <c r="H366">
        <v>2.05</v>
      </c>
      <c r="I366">
        <v>0.9833333333333333</v>
      </c>
      <c r="K366">
        <v>0.1558719352652365</v>
      </c>
      <c r="L366">
        <v>0.04171623190573718</v>
      </c>
      <c r="M366">
        <v>16.815074340626396</v>
      </c>
      <c r="N366">
        <v>3.2022316076030304</v>
      </c>
      <c r="O366">
        <v>1.9051356491463118</v>
      </c>
      <c r="P366">
        <v>22.12002976454671</v>
      </c>
      <c r="R366">
        <v>0.9408110197492598</v>
      </c>
      <c r="S366">
        <v>0.18803134228004634</v>
      </c>
      <c r="T366">
        <v>51.620993760070355</v>
      </c>
      <c r="U366">
        <v>4.167029927626011</v>
      </c>
      <c r="V366">
        <v>9.650476400663058</v>
      </c>
      <c r="W366">
        <v>2.42874</v>
      </c>
      <c r="X366">
        <v>68.99608245038873</v>
      </c>
    </row>
    <row r="367" spans="1:24" ht="12.75">
      <c r="A367" t="s">
        <v>13</v>
      </c>
      <c r="B367">
        <v>20030825</v>
      </c>
      <c r="C367">
        <f t="shared" si="5"/>
        <v>2003</v>
      </c>
      <c r="D367">
        <v>44.96258</v>
      </c>
      <c r="E367">
        <v>17.5983</v>
      </c>
      <c r="F367">
        <v>5.2526</v>
      </c>
      <c r="G367">
        <v>12.3457</v>
      </c>
      <c r="H367">
        <v>2.05</v>
      </c>
      <c r="I367">
        <v>0.8916666666666667</v>
      </c>
      <c r="K367">
        <v>0.09149041454550086</v>
      </c>
      <c r="L367">
        <v>0.05413249764070858</v>
      </c>
      <c r="M367">
        <v>8.73469881452369</v>
      </c>
      <c r="N367">
        <v>1.314800632130487</v>
      </c>
      <c r="O367">
        <v>1.6706906801216186</v>
      </c>
      <c r="P367">
        <v>11.865813038962003</v>
      </c>
      <c r="R367">
        <v>0.5522173703647612</v>
      </c>
      <c r="S367">
        <v>0.24399629897910374</v>
      </c>
      <c r="T367">
        <v>26.814858136620316</v>
      </c>
      <c r="U367">
        <v>1.7109360765601827</v>
      </c>
      <c r="V367">
        <v>8.462893961669378</v>
      </c>
      <c r="W367">
        <v>3.15156</v>
      </c>
      <c r="X367">
        <v>40.936461844193744</v>
      </c>
    </row>
    <row r="368" spans="1:24" ht="12.75">
      <c r="A368" t="s">
        <v>13</v>
      </c>
      <c r="B368">
        <v>20030831</v>
      </c>
      <c r="C368">
        <f t="shared" si="5"/>
        <v>2003</v>
      </c>
      <c r="D368">
        <v>55.64739</v>
      </c>
      <c r="E368">
        <v>26.3544</v>
      </c>
      <c r="F368">
        <v>11.0555</v>
      </c>
      <c r="G368">
        <v>15.2989</v>
      </c>
      <c r="H368">
        <v>2.05</v>
      </c>
      <c r="I368">
        <v>0.9416666666666667</v>
      </c>
      <c r="K368">
        <v>0.0757592260416924</v>
      </c>
      <c r="L368">
        <v>0.11155977565772267</v>
      </c>
      <c r="M368">
        <v>10.928400791957305</v>
      </c>
      <c r="N368">
        <v>2.1792010005271005</v>
      </c>
      <c r="O368">
        <v>1.0908332122670665</v>
      </c>
      <c r="P368">
        <v>14.385754006450886</v>
      </c>
      <c r="R368">
        <v>0.4572671442515638</v>
      </c>
      <c r="S368">
        <v>0.5028434593225456</v>
      </c>
      <c r="T368">
        <v>33.549355635388814</v>
      </c>
      <c r="U368">
        <v>2.8357710810012984</v>
      </c>
      <c r="V368">
        <v>5.5256223758974645</v>
      </c>
      <c r="W368">
        <v>6.6333</v>
      </c>
      <c r="X368">
        <v>49.50415969586168</v>
      </c>
    </row>
    <row r="369" spans="1:24" ht="12.75">
      <c r="A369" t="s">
        <v>13</v>
      </c>
      <c r="B369">
        <v>20030903</v>
      </c>
      <c r="C369">
        <f t="shared" si="5"/>
        <v>2003</v>
      </c>
      <c r="D369">
        <v>59.62856</v>
      </c>
      <c r="E369">
        <v>26.6994</v>
      </c>
      <c r="F369">
        <v>10.8925</v>
      </c>
      <c r="G369">
        <v>15.8069</v>
      </c>
      <c r="H369">
        <v>2.37</v>
      </c>
      <c r="I369">
        <v>0.95</v>
      </c>
      <c r="K369">
        <v>0.12815552978348138</v>
      </c>
      <c r="L369">
        <v>0.018382932685096793</v>
      </c>
      <c r="M369">
        <v>11.329631497009984</v>
      </c>
      <c r="N369">
        <v>3.613646473695377</v>
      </c>
      <c r="O369">
        <v>1.1736920567214457</v>
      </c>
      <c r="P369">
        <v>16.263508489895386</v>
      </c>
      <c r="R369">
        <v>0.8420921670730661</v>
      </c>
      <c r="S369">
        <v>0.09235420824026318</v>
      </c>
      <c r="T369">
        <v>34.854781957686896</v>
      </c>
      <c r="U369">
        <v>4.865834305093353</v>
      </c>
      <c r="V369">
        <v>6.6791878518851036</v>
      </c>
      <c r="W369">
        <v>6.5355</v>
      </c>
      <c r="X369">
        <v>53.86975048997868</v>
      </c>
    </row>
    <row r="370" spans="1:24" ht="12.75">
      <c r="A370" t="s">
        <v>13</v>
      </c>
      <c r="B370">
        <v>20030906</v>
      </c>
      <c r="C370">
        <f t="shared" si="5"/>
        <v>2003</v>
      </c>
      <c r="D370">
        <v>52.21365</v>
      </c>
      <c r="E370">
        <v>30.5814</v>
      </c>
      <c r="F370">
        <v>18.1931</v>
      </c>
      <c r="G370">
        <v>12.3883</v>
      </c>
      <c r="H370">
        <v>2.37</v>
      </c>
      <c r="I370">
        <v>0.925</v>
      </c>
      <c r="K370">
        <v>0.03357815722129812</v>
      </c>
      <c r="L370">
        <v>0.29239442076597133</v>
      </c>
      <c r="M370">
        <v>9.034888140352027</v>
      </c>
      <c r="N370">
        <v>4.552398303376494</v>
      </c>
      <c r="O370">
        <v>0.7497991817322339</v>
      </c>
      <c r="P370">
        <v>14.663058203448024</v>
      </c>
      <c r="R370">
        <v>0.22063740229216147</v>
      </c>
      <c r="S370">
        <v>1.4689633959005854</v>
      </c>
      <c r="T370">
        <v>27.795171998945346</v>
      </c>
      <c r="U370">
        <v>6.129879056034474</v>
      </c>
      <c r="V370">
        <v>4.266919552960642</v>
      </c>
      <c r="W370">
        <v>10.91586</v>
      </c>
      <c r="X370">
        <v>50.797431406133214</v>
      </c>
    </row>
    <row r="371" spans="1:24" ht="12.75">
      <c r="A371" t="s">
        <v>13</v>
      </c>
      <c r="B371">
        <v>20030930</v>
      </c>
      <c r="C371">
        <f t="shared" si="5"/>
        <v>2003</v>
      </c>
      <c r="D371">
        <v>52.17212</v>
      </c>
      <c r="E371">
        <v>32.6904</v>
      </c>
      <c r="F371">
        <v>20.9009</v>
      </c>
      <c r="G371">
        <v>11.7895</v>
      </c>
      <c r="H371">
        <v>2.37</v>
      </c>
      <c r="I371">
        <v>0.9166666666666666</v>
      </c>
      <c r="K371">
        <v>0.13130870446855022</v>
      </c>
      <c r="L371">
        <v>0.07989684797712279</v>
      </c>
      <c r="M371">
        <v>6.539319801750252</v>
      </c>
      <c r="N371">
        <v>4.363417363880764</v>
      </c>
      <c r="O371">
        <v>1.461419973251751</v>
      </c>
      <c r="P371">
        <v>12.57536269132844</v>
      </c>
      <c r="R371">
        <v>0.8628112395016662</v>
      </c>
      <c r="S371">
        <v>0.40139461217751815</v>
      </c>
      <c r="T371">
        <v>20.11773868388762</v>
      </c>
      <c r="U371">
        <v>5.8754131183450164</v>
      </c>
      <c r="V371">
        <v>8.316575438971354</v>
      </c>
      <c r="W371">
        <v>12.54054</v>
      </c>
      <c r="X371">
        <v>48.11447309288317</v>
      </c>
    </row>
    <row r="372" spans="1:24" ht="12.75">
      <c r="A372" t="s">
        <v>13</v>
      </c>
      <c r="B372">
        <v>20031003</v>
      </c>
      <c r="C372">
        <f t="shared" si="5"/>
        <v>2003</v>
      </c>
      <c r="D372">
        <v>83.28786</v>
      </c>
      <c r="E372">
        <v>45.7492</v>
      </c>
      <c r="F372">
        <v>27.8094</v>
      </c>
      <c r="G372">
        <v>17.9398</v>
      </c>
      <c r="H372">
        <v>3.27</v>
      </c>
      <c r="I372">
        <v>0.9916666666666667</v>
      </c>
      <c r="K372">
        <v>0.19566499979080532</v>
      </c>
      <c r="L372">
        <v>0.2030457267495121</v>
      </c>
      <c r="M372">
        <v>7.320958023052808</v>
      </c>
      <c r="N372">
        <v>7.7376190411863375</v>
      </c>
      <c r="O372">
        <v>2.5317122231470885</v>
      </c>
      <c r="P372">
        <v>17.98900001392655</v>
      </c>
      <c r="R372">
        <v>1.580138581798192</v>
      </c>
      <c r="S372">
        <v>1.315050681323365</v>
      </c>
      <c r="T372">
        <v>22.656293329901697</v>
      </c>
      <c r="U372">
        <v>11.403064671603087</v>
      </c>
      <c r="V372">
        <v>18.859351037834728</v>
      </c>
      <c r="W372">
        <v>16.68564</v>
      </c>
      <c r="X372">
        <v>72.49953830246108</v>
      </c>
    </row>
    <row r="373" spans="1:24" ht="12.75">
      <c r="A373" t="s">
        <v>13</v>
      </c>
      <c r="B373">
        <v>20031006</v>
      </c>
      <c r="C373">
        <f t="shared" si="5"/>
        <v>2003</v>
      </c>
      <c r="D373">
        <v>62.86648</v>
      </c>
      <c r="E373">
        <v>26.8684</v>
      </c>
      <c r="F373">
        <v>13.6108</v>
      </c>
      <c r="G373">
        <v>13.2576</v>
      </c>
      <c r="H373">
        <v>3.27</v>
      </c>
      <c r="I373">
        <v>0.9583333333333334</v>
      </c>
      <c r="K373">
        <v>0.09948686554683545</v>
      </c>
      <c r="L373">
        <v>0.037579157885584726</v>
      </c>
      <c r="M373">
        <v>7.876615732314199</v>
      </c>
      <c r="N373">
        <v>3.4880555839456835</v>
      </c>
      <c r="O373">
        <v>1.742661270085721</v>
      </c>
      <c r="P373">
        <v>13.244398609778024</v>
      </c>
      <c r="R373">
        <v>0.8034295086029549</v>
      </c>
      <c r="S373">
        <v>0.24338604890691323</v>
      </c>
      <c r="T373">
        <v>24.37589669498119</v>
      </c>
      <c r="U373">
        <v>5.140408592121723</v>
      </c>
      <c r="V373">
        <v>12.981515170682213</v>
      </c>
      <c r="W373">
        <v>8.16648</v>
      </c>
      <c r="X373">
        <v>51.711116015295</v>
      </c>
    </row>
    <row r="374" spans="1:24" ht="12.75">
      <c r="A374" t="s">
        <v>13</v>
      </c>
      <c r="B374">
        <v>20031009</v>
      </c>
      <c r="C374">
        <f t="shared" si="5"/>
        <v>2003</v>
      </c>
      <c r="D374">
        <v>41.53359</v>
      </c>
      <c r="E374">
        <v>14.1384</v>
      </c>
      <c r="F374">
        <v>5.1475</v>
      </c>
      <c r="G374">
        <v>8.9909</v>
      </c>
      <c r="H374">
        <v>3.27</v>
      </c>
      <c r="I374">
        <v>0.8666666666666667</v>
      </c>
      <c r="K374">
        <v>0.09486326040029616</v>
      </c>
      <c r="L374">
        <v>0.004702091657589304</v>
      </c>
      <c r="M374">
        <v>4.598430901794972</v>
      </c>
      <c r="N374">
        <v>1.2074098219163605</v>
      </c>
      <c r="O374">
        <v>0.6345844604592293</v>
      </c>
      <c r="P374">
        <v>6.539990536228447</v>
      </c>
      <c r="R374">
        <v>0.7660905011828311</v>
      </c>
      <c r="S374">
        <v>0.030453676307041915</v>
      </c>
      <c r="T374">
        <v>14.230842335154826</v>
      </c>
      <c r="U374">
        <v>1.779380997068328</v>
      </c>
      <c r="V374">
        <v>4.727176727882094</v>
      </c>
      <c r="W374">
        <v>3.0885</v>
      </c>
      <c r="X374">
        <v>24.622444237595122</v>
      </c>
    </row>
    <row r="375" spans="1:24" ht="12.75">
      <c r="A375" t="s">
        <v>13</v>
      </c>
      <c r="B375">
        <v>20031021</v>
      </c>
      <c r="C375">
        <f t="shared" si="5"/>
        <v>2003</v>
      </c>
      <c r="D375">
        <v>50.45604</v>
      </c>
      <c r="E375">
        <v>15.0523</v>
      </c>
      <c r="F375">
        <v>3.919</v>
      </c>
      <c r="G375">
        <v>11.1333</v>
      </c>
      <c r="H375">
        <v>3.27</v>
      </c>
      <c r="I375">
        <v>0.9083333333333333</v>
      </c>
      <c r="K375">
        <v>0.053068981007937</v>
      </c>
      <c r="L375">
        <v>0.015602607109224755</v>
      </c>
      <c r="M375">
        <v>5.516887256238095</v>
      </c>
      <c r="N375">
        <v>0.9238608555156531</v>
      </c>
      <c r="O375">
        <v>0.3253425886027452</v>
      </c>
      <c r="P375">
        <v>6.834762288473655</v>
      </c>
      <c r="R375">
        <v>0.4285709987836943</v>
      </c>
      <c r="S375">
        <v>0.10105220847478927</v>
      </c>
      <c r="T375">
        <v>17.07320483900352</v>
      </c>
      <c r="U375">
        <v>1.3615099201617373</v>
      </c>
      <c r="V375">
        <v>2.4235574762086776</v>
      </c>
      <c r="W375">
        <v>2.3514</v>
      </c>
      <c r="X375">
        <v>23.739295442632418</v>
      </c>
    </row>
    <row r="376" spans="1:24" ht="12.75">
      <c r="A376" t="s">
        <v>13</v>
      </c>
      <c r="B376">
        <v>20031027</v>
      </c>
      <c r="C376">
        <f t="shared" si="5"/>
        <v>2003</v>
      </c>
      <c r="D376">
        <v>92.34463</v>
      </c>
      <c r="E376">
        <v>28.7093</v>
      </c>
      <c r="F376">
        <v>7.1319</v>
      </c>
      <c r="G376">
        <v>21.5774</v>
      </c>
      <c r="H376">
        <v>3.27</v>
      </c>
      <c r="I376">
        <v>1</v>
      </c>
      <c r="K376">
        <v>0.15966625546960267</v>
      </c>
      <c r="L376">
        <v>0.09961131073392973</v>
      </c>
      <c r="M376">
        <v>2.73272908624176</v>
      </c>
      <c r="N376">
        <v>2.993809674057944</v>
      </c>
      <c r="O376">
        <v>0.08071980438784969</v>
      </c>
      <c r="P376">
        <v>6.066536130891087</v>
      </c>
      <c r="R376">
        <v>1.289422281698342</v>
      </c>
      <c r="S376">
        <v>0.6451449343219555</v>
      </c>
      <c r="T376">
        <v>8.457023189327055</v>
      </c>
      <c r="U376">
        <v>4.412029740161456</v>
      </c>
      <c r="V376">
        <v>0.6013018038691061</v>
      </c>
      <c r="W376">
        <v>4.27914</v>
      </c>
      <c r="X376">
        <v>19.684061949377913</v>
      </c>
    </row>
    <row r="377" spans="1:24" ht="12.75">
      <c r="A377" t="s">
        <v>13</v>
      </c>
      <c r="B377">
        <v>20031105</v>
      </c>
      <c r="C377">
        <f t="shared" si="5"/>
        <v>2003</v>
      </c>
      <c r="D377">
        <v>54.46259</v>
      </c>
      <c r="E377">
        <v>8.977</v>
      </c>
      <c r="F377">
        <v>0.3044</v>
      </c>
      <c r="G377">
        <v>8.6726</v>
      </c>
      <c r="H377">
        <v>4.21</v>
      </c>
      <c r="I377">
        <v>0.9333333333333333</v>
      </c>
      <c r="K377">
        <v>0.03645700570876597</v>
      </c>
      <c r="L377">
        <v>0.3230977893702725</v>
      </c>
      <c r="M377">
        <v>6.500608235989335</v>
      </c>
      <c r="N377">
        <v>0.2211671596971237</v>
      </c>
      <c r="O377">
        <v>1.5700708531653687</v>
      </c>
      <c r="P377">
        <v>8.651401043930866</v>
      </c>
      <c r="R377">
        <v>0.35171864298312117</v>
      </c>
      <c r="S377">
        <v>2.5828117722058583</v>
      </c>
      <c r="T377">
        <v>20.241724725932638</v>
      </c>
      <c r="U377">
        <v>0.3553209628443649</v>
      </c>
      <c r="V377">
        <v>14.579522053094507</v>
      </c>
      <c r="W377">
        <v>0.18264</v>
      </c>
      <c r="X377">
        <v>38.29373815706049</v>
      </c>
    </row>
    <row r="378" spans="1:24" ht="12.75">
      <c r="A378" t="s">
        <v>13</v>
      </c>
      <c r="B378">
        <v>20031108</v>
      </c>
      <c r="C378">
        <f t="shared" si="5"/>
        <v>2003</v>
      </c>
      <c r="D378">
        <v>39.86703</v>
      </c>
      <c r="E378">
        <v>7.8648</v>
      </c>
      <c r="F378">
        <v>2.3482</v>
      </c>
      <c r="G378">
        <v>5.5166</v>
      </c>
      <c r="H378">
        <v>4.21</v>
      </c>
      <c r="I378">
        <v>0.85</v>
      </c>
      <c r="K378">
        <v>0.08817958112617857</v>
      </c>
      <c r="L378">
        <v>0.20474796689800517</v>
      </c>
      <c r="M378">
        <v>4.727981881796307</v>
      </c>
      <c r="N378">
        <v>0.29464481034483436</v>
      </c>
      <c r="O378">
        <v>1.2002563088112004</v>
      </c>
      <c r="P378">
        <v>6.515810548976526</v>
      </c>
      <c r="R378">
        <v>0.8507117359082033</v>
      </c>
      <c r="S378">
        <v>1.6367349967639213</v>
      </c>
      <c r="T378">
        <v>14.722085116694124</v>
      </c>
      <c r="U378">
        <v>0.47336809792282825</v>
      </c>
      <c r="V378">
        <v>11.145460912416285</v>
      </c>
      <c r="W378">
        <v>1.40892</v>
      </c>
      <c r="X378">
        <v>30.23728085970536</v>
      </c>
    </row>
    <row r="379" spans="1:24" ht="12.75">
      <c r="A379" t="s">
        <v>13</v>
      </c>
      <c r="B379">
        <v>20031114</v>
      </c>
      <c r="C379">
        <f t="shared" si="5"/>
        <v>2003</v>
      </c>
      <c r="D379">
        <v>41.37037</v>
      </c>
      <c r="E379">
        <v>9.2593</v>
      </c>
      <c r="F379">
        <v>2.1518</v>
      </c>
      <c r="G379">
        <v>7.1075</v>
      </c>
      <c r="H379">
        <v>4.21</v>
      </c>
      <c r="I379">
        <v>0.8583333333333333</v>
      </c>
      <c r="K379">
        <v>0.07079823120385076</v>
      </c>
      <c r="L379">
        <v>0.24893055564111455</v>
      </c>
      <c r="M379">
        <v>6.565593355407481</v>
      </c>
      <c r="N379">
        <v>0.45915905201036517</v>
      </c>
      <c r="O379">
        <v>0.7917537112681745</v>
      </c>
      <c r="P379">
        <v>8.136234905530987</v>
      </c>
      <c r="R379">
        <v>0.6830253149022679</v>
      </c>
      <c r="S379">
        <v>1.9899262412928522</v>
      </c>
      <c r="T379">
        <v>20.44407669836215</v>
      </c>
      <c r="U379">
        <v>0.7376720697704495</v>
      </c>
      <c r="V379">
        <v>7.352146351090791</v>
      </c>
      <c r="W379">
        <v>1.29108</v>
      </c>
      <c r="X379">
        <v>32.49792667541851</v>
      </c>
    </row>
    <row r="380" spans="1:24" ht="12.75">
      <c r="A380" t="s">
        <v>13</v>
      </c>
      <c r="B380">
        <v>20031223</v>
      </c>
      <c r="C380">
        <f t="shared" si="5"/>
        <v>2003</v>
      </c>
      <c r="D380">
        <v>30.94635</v>
      </c>
      <c r="E380">
        <v>3.1516</v>
      </c>
      <c r="F380">
        <v>0.7917</v>
      </c>
      <c r="G380">
        <v>2.3599</v>
      </c>
      <c r="H380">
        <v>4.5</v>
      </c>
      <c r="I380">
        <v>0.8083333333333333</v>
      </c>
      <c r="K380">
        <v>0.03462816439142605</v>
      </c>
      <c r="L380">
        <v>0.10012576553436321</v>
      </c>
      <c r="M380">
        <v>0.8909809254590221</v>
      </c>
      <c r="N380">
        <v>0.14683120984404252</v>
      </c>
      <c r="O380">
        <v>1.235314943836632</v>
      </c>
      <c r="P380">
        <v>2.407881009065486</v>
      </c>
      <c r="R380">
        <v>0.35086623692178126</v>
      </c>
      <c r="S380">
        <v>0.8472639717505787</v>
      </c>
      <c r="T380">
        <v>2.779605340870747</v>
      </c>
      <c r="U380">
        <v>0.24191308186428023</v>
      </c>
      <c r="V380">
        <v>12.170974771268149</v>
      </c>
      <c r="W380">
        <v>0.47501999999999994</v>
      </c>
      <c r="X380">
        <v>16.865643402675538</v>
      </c>
    </row>
    <row r="381" spans="1:24" ht="12.75">
      <c r="A381" t="s">
        <v>13</v>
      </c>
      <c r="B381">
        <v>20040107</v>
      </c>
      <c r="C381">
        <f t="shared" si="5"/>
        <v>2004</v>
      </c>
      <c r="D381">
        <v>41.22448</v>
      </c>
      <c r="E381">
        <v>3.6178</v>
      </c>
      <c r="F381">
        <v>0.373</v>
      </c>
      <c r="G381">
        <v>3.2448</v>
      </c>
      <c r="H381">
        <v>4.31</v>
      </c>
      <c r="I381">
        <v>0.9098360655737705</v>
      </c>
      <c r="K381">
        <v>0.03397230405693172</v>
      </c>
      <c r="L381">
        <v>0.17567118332448625</v>
      </c>
      <c r="M381">
        <v>0.4841042014289381</v>
      </c>
      <c r="N381">
        <v>0.09235506268872058</v>
      </c>
      <c r="O381">
        <v>1.8220451397027775</v>
      </c>
      <c r="P381">
        <v>2.6081478912018543</v>
      </c>
      <c r="R381">
        <v>0.33342795227607236</v>
      </c>
      <c r="S381">
        <v>1.432653595431882</v>
      </c>
      <c r="T381">
        <v>1.5083972219418023</v>
      </c>
      <c r="U381">
        <v>0.14968035251898273</v>
      </c>
      <c r="V381">
        <v>17.275337174088147</v>
      </c>
      <c r="W381">
        <v>0.2238</v>
      </c>
      <c r="X381">
        <v>20.923296296256886</v>
      </c>
    </row>
    <row r="382" spans="1:24" ht="12.75">
      <c r="A382" t="s">
        <v>13</v>
      </c>
      <c r="B382">
        <v>20040110</v>
      </c>
      <c r="C382">
        <f t="shared" si="5"/>
        <v>2004</v>
      </c>
      <c r="D382">
        <v>29.26805</v>
      </c>
      <c r="E382">
        <v>2.712</v>
      </c>
      <c r="F382">
        <v>0.4996</v>
      </c>
      <c r="G382">
        <v>2.2124</v>
      </c>
      <c r="H382">
        <v>4.31</v>
      </c>
      <c r="I382">
        <v>0.8032786885245902</v>
      </c>
      <c r="K382">
        <v>0.016977743562639012</v>
      </c>
      <c r="L382">
        <v>0.1334682368281429</v>
      </c>
      <c r="M382">
        <v>0.771324453962643</v>
      </c>
      <c r="N382">
        <v>0.11356435992022501</v>
      </c>
      <c r="O382">
        <v>1.0386313680441772</v>
      </c>
      <c r="P382">
        <v>2.073966162317827</v>
      </c>
      <c r="R382">
        <v>0.1666314495735226</v>
      </c>
      <c r="S382">
        <v>1.0884753307239787</v>
      </c>
      <c r="T382">
        <v>2.4033331256758643</v>
      </c>
      <c r="U382">
        <v>0.18405437592245757</v>
      </c>
      <c r="V382">
        <v>9.847564526021852</v>
      </c>
      <c r="W382">
        <v>0.29975999999999997</v>
      </c>
      <c r="X382">
        <v>13.989818807917676</v>
      </c>
    </row>
    <row r="383" spans="1:24" ht="12.75">
      <c r="A383" t="s">
        <v>13</v>
      </c>
      <c r="B383">
        <v>20040113</v>
      </c>
      <c r="C383">
        <f t="shared" si="5"/>
        <v>2004</v>
      </c>
      <c r="D383">
        <v>75.50433</v>
      </c>
      <c r="E383">
        <v>7.3517</v>
      </c>
      <c r="F383">
        <v>1.4306</v>
      </c>
      <c r="G383">
        <v>5.9211</v>
      </c>
      <c r="H383">
        <v>4.31</v>
      </c>
      <c r="I383">
        <v>0.9754098360655737</v>
      </c>
      <c r="K383">
        <v>0.04687089063532001</v>
      </c>
      <c r="L383">
        <v>0.19323577981967785</v>
      </c>
      <c r="M383">
        <v>1.3693273055545674</v>
      </c>
      <c r="N383">
        <v>0.2367406368451713</v>
      </c>
      <c r="O383">
        <v>2.0317019548879034</v>
      </c>
      <c r="P383">
        <v>3.87787656774264</v>
      </c>
      <c r="R383">
        <v>0.4600237022399349</v>
      </c>
      <c r="S383">
        <v>1.5758983886013205</v>
      </c>
      <c r="T383">
        <v>4.266621726336653</v>
      </c>
      <c r="U383">
        <v>0.38368683802411063</v>
      </c>
      <c r="V383">
        <v>19.26315410257509</v>
      </c>
      <c r="W383">
        <v>0.85836</v>
      </c>
      <c r="X383">
        <v>26.807744757777108</v>
      </c>
    </row>
    <row r="384" spans="1:24" ht="12.75">
      <c r="A384" t="s">
        <v>13</v>
      </c>
      <c r="B384">
        <v>20040119</v>
      </c>
      <c r="C384">
        <f t="shared" si="5"/>
        <v>2004</v>
      </c>
      <c r="D384">
        <v>105.7794</v>
      </c>
      <c r="E384">
        <v>8.982</v>
      </c>
      <c r="F384">
        <v>0.5147</v>
      </c>
      <c r="G384">
        <v>8.4673</v>
      </c>
      <c r="H384">
        <v>4.31</v>
      </c>
      <c r="I384">
        <v>0.9836065573770492</v>
      </c>
      <c r="K384">
        <v>0.018946375624350326</v>
      </c>
      <c r="L384">
        <v>0.1819253397219127</v>
      </c>
      <c r="M384">
        <v>1.3951536497878434</v>
      </c>
      <c r="N384">
        <v>0.10783547124823405</v>
      </c>
      <c r="O384">
        <v>2.358272367933169</v>
      </c>
      <c r="P384">
        <v>4.06213320431551</v>
      </c>
      <c r="R384">
        <v>0.1859529814902692</v>
      </c>
      <c r="S384">
        <v>1.4836582023321268</v>
      </c>
      <c r="T384">
        <v>4.347092802149252</v>
      </c>
      <c r="U384">
        <v>0.1747695348861216</v>
      </c>
      <c r="V384">
        <v>22.359462681054374</v>
      </c>
      <c r="W384">
        <v>0.30882000000000004</v>
      </c>
      <c r="X384">
        <v>28.859756201912145</v>
      </c>
    </row>
    <row r="385" spans="1:24" ht="12.75">
      <c r="A385" t="s">
        <v>13</v>
      </c>
      <c r="B385">
        <v>20040212</v>
      </c>
      <c r="C385">
        <f t="shared" si="5"/>
        <v>2004</v>
      </c>
      <c r="D385">
        <v>56.49733</v>
      </c>
      <c r="E385">
        <v>5.2395</v>
      </c>
      <c r="F385">
        <v>0.2345</v>
      </c>
      <c r="G385">
        <v>5.005</v>
      </c>
      <c r="H385">
        <v>3.75</v>
      </c>
      <c r="I385">
        <v>0.9672131147540983</v>
      </c>
      <c r="K385">
        <v>0.017567387228746886</v>
      </c>
      <c r="L385">
        <v>0.09522205298807461</v>
      </c>
      <c r="M385">
        <v>0.595599100938178</v>
      </c>
      <c r="N385">
        <v>0.16002109703018774</v>
      </c>
      <c r="O385">
        <v>1.1653521171118717</v>
      </c>
      <c r="P385">
        <v>2.033761755297059</v>
      </c>
      <c r="R385">
        <v>0.15596912543087083</v>
      </c>
      <c r="S385">
        <v>0.6904935228045246</v>
      </c>
      <c r="T385">
        <v>1.8490206074121818</v>
      </c>
      <c r="U385">
        <v>0.24668181725073346</v>
      </c>
      <c r="V385">
        <v>9.773939875929807</v>
      </c>
      <c r="W385">
        <v>0.1407</v>
      </c>
      <c r="X385">
        <v>12.856804948828119</v>
      </c>
    </row>
    <row r="386" spans="1:24" ht="12.75">
      <c r="A386" t="s">
        <v>13</v>
      </c>
      <c r="B386">
        <v>20040215</v>
      </c>
      <c r="C386">
        <f>INT(B386/10000)</f>
        <v>2004</v>
      </c>
      <c r="D386">
        <v>109.6734</v>
      </c>
      <c r="E386">
        <v>11.1444</v>
      </c>
      <c r="F386">
        <v>0.0582</v>
      </c>
      <c r="G386">
        <v>11.0862</v>
      </c>
      <c r="H386">
        <v>3.75</v>
      </c>
      <c r="I386">
        <v>0.9918032786885246</v>
      </c>
      <c r="K386">
        <v>0.11923204542473655</v>
      </c>
      <c r="L386">
        <v>0.16199021620511592</v>
      </c>
      <c r="M386">
        <v>4.544626017975646</v>
      </c>
      <c r="N386">
        <v>0.1088902485849544</v>
      </c>
      <c r="O386">
        <v>2.549627648975063</v>
      </c>
      <c r="P386">
        <v>7.484366177165516</v>
      </c>
      <c r="R386">
        <v>1.058581882785568</v>
      </c>
      <c r="S386">
        <v>1.1746564113813562</v>
      </c>
      <c r="T386">
        <v>14.108663271959438</v>
      </c>
      <c r="U386">
        <v>0.16786064400466721</v>
      </c>
      <c r="V386">
        <v>21.38401516689249</v>
      </c>
      <c r="W386">
        <v>0.03492</v>
      </c>
      <c r="X386">
        <v>37.92869737702352</v>
      </c>
    </row>
    <row r="387" spans="1:24" ht="12.75">
      <c r="A387" t="s">
        <v>13</v>
      </c>
      <c r="B387">
        <v>20040221</v>
      </c>
      <c r="C387">
        <f>INT(B387/10000)</f>
        <v>2004</v>
      </c>
      <c r="D387">
        <v>29.44925</v>
      </c>
      <c r="E387">
        <v>2.8029</v>
      </c>
      <c r="F387">
        <v>0.2512</v>
      </c>
      <c r="G387">
        <v>2.5517</v>
      </c>
      <c r="H387">
        <v>3.75</v>
      </c>
      <c r="I387">
        <v>0.8114754098360656</v>
      </c>
      <c r="K387">
        <v>0.03793058934492148</v>
      </c>
      <c r="L387">
        <v>0.04305911024510394</v>
      </c>
      <c r="M387">
        <v>0.935254658430352</v>
      </c>
      <c r="N387">
        <v>0.2905859857893173</v>
      </c>
      <c r="O387">
        <v>0.7029719652577366</v>
      </c>
      <c r="P387">
        <v>2.0098023090674317</v>
      </c>
      <c r="R387">
        <v>0.3367604282965937</v>
      </c>
      <c r="S387">
        <v>0.31223898024645397</v>
      </c>
      <c r="T387">
        <v>2.9034717041916087</v>
      </c>
      <c r="U387">
        <v>0.44795517823866593</v>
      </c>
      <c r="V387">
        <v>5.895905299354041</v>
      </c>
      <c r="W387">
        <v>0.15072</v>
      </c>
      <c r="X387">
        <v>10.047051590327364</v>
      </c>
    </row>
    <row r="388" spans="1:24" ht="12.75">
      <c r="A388" t="s">
        <v>13</v>
      </c>
      <c r="B388">
        <v>20040406</v>
      </c>
      <c r="C388">
        <f>INT(B388/10000)</f>
        <v>2004</v>
      </c>
      <c r="D388">
        <v>32.69503</v>
      </c>
      <c r="E388">
        <v>10.5681</v>
      </c>
      <c r="F388">
        <v>5.2075</v>
      </c>
      <c r="G388">
        <v>5.3606</v>
      </c>
      <c r="H388">
        <v>2.86</v>
      </c>
      <c r="I388">
        <v>0.8524590163934426</v>
      </c>
      <c r="K388">
        <v>0.14483582386749558</v>
      </c>
      <c r="L388">
        <v>0.2795708783139901</v>
      </c>
      <c r="M388">
        <v>2.296699897887751</v>
      </c>
      <c r="N388">
        <v>1.1899853139519114</v>
      </c>
      <c r="O388">
        <v>1.4663621596870542</v>
      </c>
      <c r="P388">
        <v>5.377454073708202</v>
      </c>
      <c r="R388">
        <v>1.07036295023476</v>
      </c>
      <c r="S388">
        <v>1.6256576605701532</v>
      </c>
      <c r="T388">
        <v>7.088499662228888</v>
      </c>
      <c r="U388">
        <v>1.684745919832214</v>
      </c>
      <c r="V388">
        <v>9.748601645354027</v>
      </c>
      <c r="W388">
        <v>3.1245</v>
      </c>
      <c r="X388">
        <v>24.342367838220046</v>
      </c>
    </row>
    <row r="389" spans="1:24" ht="12.75">
      <c r="A389" t="s">
        <v>13</v>
      </c>
      <c r="B389">
        <v>20040412</v>
      </c>
      <c r="C389">
        <f>INT(B389/10000)</f>
        <v>2004</v>
      </c>
      <c r="D389">
        <v>34.96754</v>
      </c>
      <c r="E389">
        <v>11.6981</v>
      </c>
      <c r="F389">
        <v>4.8492</v>
      </c>
      <c r="G389">
        <v>6.8489</v>
      </c>
      <c r="H389">
        <v>2.86</v>
      </c>
      <c r="I389">
        <v>0.8852459016393442</v>
      </c>
      <c r="K389">
        <v>0.18914843877499637</v>
      </c>
      <c r="L389">
        <v>0.21433094847470696</v>
      </c>
      <c r="M389">
        <v>2.6059731651401297</v>
      </c>
      <c r="N389">
        <v>1.877090021190971</v>
      </c>
      <c r="O389">
        <v>2.087147108958961</v>
      </c>
      <c r="P389">
        <v>6.9736896825397645</v>
      </c>
      <c r="R389">
        <v>1.3978411939350321</v>
      </c>
      <c r="S389">
        <v>1.246298435611197</v>
      </c>
      <c r="T389">
        <v>8.043035974296098</v>
      </c>
      <c r="U389">
        <v>2.657528389032748</v>
      </c>
      <c r="V389">
        <v>13.875675668578056</v>
      </c>
      <c r="W389">
        <v>2.9095199999999997</v>
      </c>
      <c r="X389">
        <v>30.12989966145313</v>
      </c>
    </row>
    <row r="390" spans="1:24" ht="12.75">
      <c r="A390" t="s">
        <v>13</v>
      </c>
      <c r="B390">
        <v>20040427</v>
      </c>
      <c r="C390">
        <f>INT(B390/10000)</f>
        <v>2004</v>
      </c>
      <c r="D390">
        <v>52.18438</v>
      </c>
      <c r="E390">
        <v>23.9835</v>
      </c>
      <c r="F390">
        <v>14.7963</v>
      </c>
      <c r="G390">
        <v>9.1872</v>
      </c>
      <c r="H390">
        <v>2.86</v>
      </c>
      <c r="I390">
        <v>0.9426229508196722</v>
      </c>
      <c r="K390">
        <v>0.262627919519384</v>
      </c>
      <c r="L390">
        <v>0.46659032929509686</v>
      </c>
      <c r="M390">
        <v>2.7650120165333547</v>
      </c>
      <c r="N390">
        <v>4.9930263653142815</v>
      </c>
      <c r="O390">
        <v>1.1452744847184528</v>
      </c>
      <c r="P390">
        <v>9.63253111538057</v>
      </c>
      <c r="R390">
        <v>1.9408678546818543</v>
      </c>
      <c r="S390">
        <v>2.71314432941268</v>
      </c>
      <c r="T390">
        <v>8.533891068346023</v>
      </c>
      <c r="U390">
        <v>7.068978665494557</v>
      </c>
      <c r="V390">
        <v>7.613961293498637</v>
      </c>
      <c r="W390">
        <v>8.87778</v>
      </c>
      <c r="X390">
        <v>36.748623211433745</v>
      </c>
    </row>
    <row r="391" spans="1:24" ht="12.75">
      <c r="A391" t="s">
        <v>13</v>
      </c>
      <c r="B391">
        <v>20040714</v>
      </c>
      <c r="C391">
        <f>INT(B391/10000)</f>
        <v>2004</v>
      </c>
      <c r="D391">
        <v>34.38712</v>
      </c>
      <c r="E391">
        <v>18.8664</v>
      </c>
      <c r="F391">
        <v>11.5504</v>
      </c>
      <c r="G391">
        <v>7.316</v>
      </c>
      <c r="H391">
        <v>2.04</v>
      </c>
      <c r="I391">
        <v>0.8688524590163934</v>
      </c>
      <c r="K391">
        <v>0.16791706256219951</v>
      </c>
      <c r="L391">
        <v>0.0784001375650774</v>
      </c>
      <c r="M391">
        <v>5.7662065100917985</v>
      </c>
      <c r="N391">
        <v>2.5881340375918698</v>
      </c>
      <c r="O391">
        <v>0.8406350239798447</v>
      </c>
      <c r="P391">
        <v>9.44129277179079</v>
      </c>
      <c r="R391">
        <v>1.0107052262895522</v>
      </c>
      <c r="S391">
        <v>0.35211454917949353</v>
      </c>
      <c r="T391">
        <v>17.700641683564893</v>
      </c>
      <c r="U391">
        <v>3.364253364626407</v>
      </c>
      <c r="V391">
        <v>4.2418168543497465</v>
      </c>
      <c r="W391">
        <v>6.9302399999999995</v>
      </c>
      <c r="X391">
        <v>33.59977167801009</v>
      </c>
    </row>
    <row r="392" spans="1:24" ht="12.75">
      <c r="A392" t="s">
        <v>13</v>
      </c>
      <c r="B392">
        <v>20040717</v>
      </c>
      <c r="C392">
        <f>INT(B392/10000)</f>
        <v>2004</v>
      </c>
      <c r="D392">
        <v>30.49362</v>
      </c>
      <c r="E392">
        <v>16.8535</v>
      </c>
      <c r="F392">
        <v>10.0798</v>
      </c>
      <c r="G392">
        <v>6.7737</v>
      </c>
      <c r="H392">
        <v>2.04</v>
      </c>
      <c r="I392">
        <v>0.819672131147541</v>
      </c>
      <c r="K392">
        <v>0.10130099204897838</v>
      </c>
      <c r="L392">
        <v>0.07789072643915798</v>
      </c>
      <c r="M392">
        <v>4.628198279076832</v>
      </c>
      <c r="N392">
        <v>2.269787760033672</v>
      </c>
      <c r="O392">
        <v>1.2000246438220457</v>
      </c>
      <c r="P392">
        <v>8.277202401420686</v>
      </c>
      <c r="R392">
        <v>0.609738167938076</v>
      </c>
      <c r="S392">
        <v>0.3498266569063296</v>
      </c>
      <c r="T392">
        <v>14.20727461547791</v>
      </c>
      <c r="U392">
        <v>2.950442673280618</v>
      </c>
      <c r="V392">
        <v>6.05528512921138</v>
      </c>
      <c r="W392">
        <v>6.04788</v>
      </c>
      <c r="X392">
        <v>30.220447242814316</v>
      </c>
    </row>
    <row r="393" spans="1:24" ht="12.75">
      <c r="A393" t="s">
        <v>13</v>
      </c>
      <c r="B393">
        <v>20040726</v>
      </c>
      <c r="C393">
        <f>INT(B393/10000)</f>
        <v>2004</v>
      </c>
      <c r="D393">
        <v>42.10193</v>
      </c>
      <c r="E393">
        <v>15.178</v>
      </c>
      <c r="F393">
        <v>5.2574</v>
      </c>
      <c r="G393">
        <v>9.9206</v>
      </c>
      <c r="H393">
        <v>2.04</v>
      </c>
      <c r="I393">
        <v>0.9262295081967213</v>
      </c>
      <c r="K393">
        <v>0.20988581762046582</v>
      </c>
      <c r="L393">
        <v>0.09266617092807795</v>
      </c>
      <c r="M393">
        <v>8.892340136467062</v>
      </c>
      <c r="N393">
        <v>0.8751549608494483</v>
      </c>
      <c r="O393">
        <v>0.8696703692872507</v>
      </c>
      <c r="P393">
        <v>10.939717455152305</v>
      </c>
      <c r="R393">
        <v>1.2633182688893383</v>
      </c>
      <c r="S393">
        <v>0.41618685902745645</v>
      </c>
      <c r="T393">
        <v>27.29699781104097</v>
      </c>
      <c r="U393">
        <v>1.1375929448950486</v>
      </c>
      <c r="V393">
        <v>4.388328257733497</v>
      </c>
      <c r="W393">
        <v>3.1544399999999997</v>
      </c>
      <c r="X393">
        <v>37.65686414158631</v>
      </c>
    </row>
    <row r="394" spans="1:24" ht="12.75">
      <c r="A394" t="s">
        <v>13</v>
      </c>
      <c r="B394">
        <v>20040729</v>
      </c>
      <c r="C394">
        <f>INT(B394/10000)</f>
        <v>2004</v>
      </c>
      <c r="D394">
        <v>52.41979</v>
      </c>
      <c r="E394">
        <v>24.6402</v>
      </c>
      <c r="F394">
        <v>11.4954</v>
      </c>
      <c r="G394">
        <v>13.1448</v>
      </c>
      <c r="H394">
        <v>2.04</v>
      </c>
      <c r="I394">
        <v>0.9508196721311475</v>
      </c>
      <c r="K394">
        <v>0.3143084526076623</v>
      </c>
      <c r="L394">
        <v>0.049692803149712916</v>
      </c>
      <c r="M394">
        <v>9.478603740680224</v>
      </c>
      <c r="N394">
        <v>2.825045300182687</v>
      </c>
      <c r="O394">
        <v>1.2648136191223476</v>
      </c>
      <c r="P394">
        <v>13.932463915742634</v>
      </c>
      <c r="R394">
        <v>1.8918458366902082</v>
      </c>
      <c r="S394">
        <v>0.22318275862720682</v>
      </c>
      <c r="T394">
        <v>29.096663149445103</v>
      </c>
      <c r="U394">
        <v>3.6722086330601247</v>
      </c>
      <c r="V394">
        <v>6.382208180910758</v>
      </c>
      <c r="W394">
        <v>6.89724</v>
      </c>
      <c r="X394">
        <v>48.163348558733404</v>
      </c>
    </row>
    <row r="395" spans="1:24" ht="12.75">
      <c r="A395" t="s">
        <v>13</v>
      </c>
      <c r="B395">
        <v>20040801</v>
      </c>
      <c r="C395">
        <f>INT(B395/10000)</f>
        <v>2004</v>
      </c>
      <c r="D395">
        <v>32.65195</v>
      </c>
      <c r="E395">
        <v>24.5536</v>
      </c>
      <c r="F395">
        <v>17.8214</v>
      </c>
      <c r="G395">
        <v>6.7322</v>
      </c>
      <c r="H395">
        <v>2.05</v>
      </c>
      <c r="I395">
        <v>0.8442622950819673</v>
      </c>
      <c r="K395">
        <v>0.07322722676958211</v>
      </c>
      <c r="L395">
        <v>0.06804169103183985</v>
      </c>
      <c r="M395">
        <v>3.5086374367999196</v>
      </c>
      <c r="N395">
        <v>3.76824374020488</v>
      </c>
      <c r="O395">
        <v>1.1309884770539047</v>
      </c>
      <c r="P395">
        <v>8.549138571860126</v>
      </c>
      <c r="R395">
        <v>0.44198451615597395</v>
      </c>
      <c r="S395">
        <v>0.30669046342993167</v>
      </c>
      <c r="T395">
        <v>10.77124891406521</v>
      </c>
      <c r="U395">
        <v>4.903575494895833</v>
      </c>
      <c r="V395">
        <v>5.729029117754089</v>
      </c>
      <c r="W395">
        <v>10.69284</v>
      </c>
      <c r="X395">
        <v>32.845368506301035</v>
      </c>
    </row>
    <row r="396" spans="1:24" ht="12.75">
      <c r="A396" t="s">
        <v>13</v>
      </c>
      <c r="B396">
        <v>20040813</v>
      </c>
      <c r="C396">
        <f>INT(B396/10000)</f>
        <v>2004</v>
      </c>
      <c r="D396">
        <v>30.66841</v>
      </c>
      <c r="E396">
        <v>16.1489</v>
      </c>
      <c r="F396">
        <v>10.1706</v>
      </c>
      <c r="G396">
        <v>5.9783</v>
      </c>
      <c r="H396">
        <v>2.05</v>
      </c>
      <c r="I396">
        <v>0.8278688524590164</v>
      </c>
      <c r="K396">
        <v>0.050108149978657354</v>
      </c>
      <c r="L396">
        <v>1.720775652332231E-06</v>
      </c>
      <c r="M396">
        <v>4.518911476098359</v>
      </c>
      <c r="N396">
        <v>2.0152451703927743</v>
      </c>
      <c r="O396">
        <v>0.9156944804660113</v>
      </c>
      <c r="P396">
        <v>7.499960997711454</v>
      </c>
      <c r="R396">
        <v>0.3024425121748228</v>
      </c>
      <c r="S396">
        <v>7.756207617264516E-06</v>
      </c>
      <c r="T396">
        <v>13.872713042153215</v>
      </c>
      <c r="U396">
        <v>2.6224171033076282</v>
      </c>
      <c r="V396">
        <v>4.63845604795357</v>
      </c>
      <c r="W396">
        <v>6.10236</v>
      </c>
      <c r="X396">
        <v>27.538396461796854</v>
      </c>
    </row>
    <row r="397" spans="1:24" ht="12.75">
      <c r="A397" t="s">
        <v>13</v>
      </c>
      <c r="B397">
        <v>20040816</v>
      </c>
      <c r="C397">
        <f>INT(B397/10000)</f>
        <v>2004</v>
      </c>
      <c r="D397">
        <v>33.19848</v>
      </c>
      <c r="E397">
        <v>14.9223</v>
      </c>
      <c r="F397">
        <v>7.3992</v>
      </c>
      <c r="G397">
        <v>7.5231</v>
      </c>
      <c r="H397">
        <v>2.05</v>
      </c>
      <c r="I397">
        <v>0.860655737704918</v>
      </c>
      <c r="K397">
        <v>0.07796434620478389</v>
      </c>
      <c r="L397">
        <v>0.12683580484216245</v>
      </c>
      <c r="M397">
        <v>5.783955134104926</v>
      </c>
      <c r="N397">
        <v>1.9862387936329646</v>
      </c>
      <c r="O397">
        <v>1.5646653367517558</v>
      </c>
      <c r="P397">
        <v>9.539659415536592</v>
      </c>
      <c r="R397">
        <v>0.4705767971135595</v>
      </c>
      <c r="S397">
        <v>0.5716984862758391</v>
      </c>
      <c r="T397">
        <v>17.756300438397872</v>
      </c>
      <c r="U397">
        <v>2.58467141378188</v>
      </c>
      <c r="V397">
        <v>7.925821929805636</v>
      </c>
      <c r="W397">
        <v>4.43952</v>
      </c>
      <c r="X397">
        <v>33.74858906537479</v>
      </c>
    </row>
    <row r="398" spans="1:24" ht="12.75">
      <c r="A398" t="s">
        <v>13</v>
      </c>
      <c r="B398">
        <v>20040819</v>
      </c>
      <c r="C398">
        <f>INT(B398/10000)</f>
        <v>2004</v>
      </c>
      <c r="D398">
        <v>55.83477</v>
      </c>
      <c r="E398">
        <v>20.5838</v>
      </c>
      <c r="F398">
        <v>6.1418</v>
      </c>
      <c r="G398">
        <v>14.442</v>
      </c>
      <c r="H398">
        <v>2.05</v>
      </c>
      <c r="I398">
        <v>0.9590163934426229</v>
      </c>
      <c r="K398">
        <v>0.08586409984910968</v>
      </c>
      <c r="L398">
        <v>0.11422914039428554</v>
      </c>
      <c r="M398">
        <v>11.826313463487596</v>
      </c>
      <c r="N398">
        <v>3.574712780825258</v>
      </c>
      <c r="O398">
        <v>2.364604544303401</v>
      </c>
      <c r="P398">
        <v>17.96572402885965</v>
      </c>
      <c r="R398">
        <v>0.5182580892540546</v>
      </c>
      <c r="S398">
        <v>0.5148753282503312</v>
      </c>
      <c r="T398">
        <v>36.305878947460386</v>
      </c>
      <c r="U398">
        <v>4.651735716117085</v>
      </c>
      <c r="V398">
        <v>11.97791892767636</v>
      </c>
      <c r="W398">
        <v>3.6850799999999997</v>
      </c>
      <c r="X398">
        <v>57.65374700875822</v>
      </c>
    </row>
    <row r="399" spans="1:24" ht="12.75">
      <c r="A399" t="s">
        <v>13</v>
      </c>
      <c r="B399">
        <v>20040927</v>
      </c>
      <c r="C399">
        <f>INT(B399/10000)</f>
        <v>2004</v>
      </c>
      <c r="D399">
        <v>35.53629</v>
      </c>
      <c r="E399">
        <v>20.0385</v>
      </c>
      <c r="F399">
        <v>12.8223</v>
      </c>
      <c r="G399">
        <v>7.2162</v>
      </c>
      <c r="H399">
        <v>2.37</v>
      </c>
      <c r="I399">
        <v>0.8934426229508197</v>
      </c>
      <c r="K399">
        <v>0.08218224287517763</v>
      </c>
      <c r="L399">
        <v>0.13319083472986998</v>
      </c>
      <c r="M399">
        <v>5.233328530863004</v>
      </c>
      <c r="N399">
        <v>1.5943683311327894</v>
      </c>
      <c r="O399">
        <v>1.6780267381115217</v>
      </c>
      <c r="P399">
        <v>8.721096677712362</v>
      </c>
      <c r="R399">
        <v>0.5400080910640781</v>
      </c>
      <c r="S399">
        <v>0.6691388309499281</v>
      </c>
      <c r="T399">
        <v>16.099952139159253</v>
      </c>
      <c r="U399">
        <v>2.1468431339513327</v>
      </c>
      <c r="V399">
        <v>9.54923034551374</v>
      </c>
      <c r="W399">
        <v>7.693379999999999</v>
      </c>
      <c r="X399">
        <v>36.69855254063833</v>
      </c>
    </row>
    <row r="400" spans="1:24" ht="12.75">
      <c r="A400" t="s">
        <v>13</v>
      </c>
      <c r="B400">
        <v>20040930</v>
      </c>
      <c r="C400">
        <f>INT(B400/10000)</f>
        <v>2004</v>
      </c>
      <c r="D400">
        <v>39.74309</v>
      </c>
      <c r="E400">
        <v>30.2878</v>
      </c>
      <c r="F400">
        <v>23.3434</v>
      </c>
      <c r="G400">
        <v>6.9444</v>
      </c>
      <c r="H400">
        <v>2.37</v>
      </c>
      <c r="I400">
        <v>0.9016393442622951</v>
      </c>
      <c r="K400">
        <v>0.03232109158018401</v>
      </c>
      <c r="L400">
        <v>0.08642210187967962</v>
      </c>
      <c r="M400">
        <v>4.212153761855714</v>
      </c>
      <c r="N400">
        <v>2.8938126461551414</v>
      </c>
      <c r="O400">
        <v>1.2962428359843536</v>
      </c>
      <c r="P400">
        <v>8.520952437455072</v>
      </c>
      <c r="R400">
        <v>0.21237739875062622</v>
      </c>
      <c r="S400">
        <v>0.43417690366824885</v>
      </c>
      <c r="T400">
        <v>12.958382713548742</v>
      </c>
      <c r="U400">
        <v>3.896566238195232</v>
      </c>
      <c r="V400">
        <v>7.3765936760144335</v>
      </c>
      <c r="W400">
        <v>14.006039999999999</v>
      </c>
      <c r="X400">
        <v>38.88413693017728</v>
      </c>
    </row>
    <row r="401" spans="1:24" ht="12.75">
      <c r="A401" t="s">
        <v>13</v>
      </c>
      <c r="B401">
        <v>20041003</v>
      </c>
      <c r="C401">
        <f>INT(B401/10000)</f>
        <v>2004</v>
      </c>
      <c r="D401">
        <v>46.71329</v>
      </c>
      <c r="E401">
        <v>22.5762</v>
      </c>
      <c r="F401">
        <v>13.142</v>
      </c>
      <c r="G401">
        <v>9.4342</v>
      </c>
      <c r="H401">
        <v>3.27</v>
      </c>
      <c r="I401">
        <v>0.9344262295081968</v>
      </c>
      <c r="K401">
        <v>0.07158126958397618</v>
      </c>
      <c r="L401">
        <v>0.10233615589014718</v>
      </c>
      <c r="M401">
        <v>6.550360284404088</v>
      </c>
      <c r="N401">
        <v>2.045440756894965</v>
      </c>
      <c r="O401">
        <v>1.5314600216395629</v>
      </c>
      <c r="P401">
        <v>10.30117848841274</v>
      </c>
      <c r="R401">
        <v>0.5780713256058448</v>
      </c>
      <c r="S401">
        <v>0.6627927299025291</v>
      </c>
      <c r="T401">
        <v>20.271511399557554</v>
      </c>
      <c r="U401">
        <v>3.0144018603983835</v>
      </c>
      <c r="V401">
        <v>11.40822479128682</v>
      </c>
      <c r="W401">
        <v>7.885199999999999</v>
      </c>
      <c r="X401">
        <v>43.820202106751125</v>
      </c>
    </row>
    <row r="402" spans="1:24" ht="12.75">
      <c r="A402" t="s">
        <v>13</v>
      </c>
      <c r="B402">
        <v>20041108</v>
      </c>
      <c r="C402">
        <f>INT(B402/10000)</f>
        <v>2004</v>
      </c>
      <c r="D402">
        <v>32.00906</v>
      </c>
      <c r="E402">
        <v>5.9343</v>
      </c>
      <c r="F402">
        <v>1.0732</v>
      </c>
      <c r="G402">
        <v>4.8611</v>
      </c>
      <c r="H402">
        <v>4.21</v>
      </c>
      <c r="I402">
        <v>0.8360655737704918</v>
      </c>
      <c r="K402">
        <v>0.039556576424188646</v>
      </c>
      <c r="L402">
        <v>0.19222704491686715</v>
      </c>
      <c r="M402">
        <v>4.359872624705134</v>
      </c>
      <c r="N402">
        <v>0.17570315419819185</v>
      </c>
      <c r="O402">
        <v>1.4709954594701509</v>
      </c>
      <c r="P402">
        <v>6.238354859714533</v>
      </c>
      <c r="R402">
        <v>0.381621724288467</v>
      </c>
      <c r="S402">
        <v>1.5366439848297808</v>
      </c>
      <c r="T402">
        <v>13.575859105125673</v>
      </c>
      <c r="U402">
        <v>0.28227976526890025</v>
      </c>
      <c r="V402">
        <v>13.659517784251294</v>
      </c>
      <c r="W402">
        <v>0.6439199999999999</v>
      </c>
      <c r="X402">
        <v>30.079842363764115</v>
      </c>
    </row>
    <row r="403" spans="1:24" ht="12.75">
      <c r="A403" t="s">
        <v>13</v>
      </c>
      <c r="B403">
        <v>20041111</v>
      </c>
      <c r="C403">
        <f>INT(B403/10000)</f>
        <v>2004</v>
      </c>
      <c r="D403">
        <v>110.3487</v>
      </c>
      <c r="E403">
        <v>15.752</v>
      </c>
      <c r="F403">
        <v>0.1649</v>
      </c>
      <c r="G403">
        <v>15.5871</v>
      </c>
      <c r="H403">
        <v>4.21</v>
      </c>
      <c r="I403">
        <v>1</v>
      </c>
      <c r="K403">
        <v>0.04740587927355335</v>
      </c>
      <c r="L403">
        <v>0.5788751331642148</v>
      </c>
      <c r="M403">
        <v>12.493494022847225</v>
      </c>
      <c r="N403">
        <v>0.14833581869201126</v>
      </c>
      <c r="O403">
        <v>1.678181181437625</v>
      </c>
      <c r="P403">
        <v>14.94629203541463</v>
      </c>
      <c r="R403">
        <v>0.4573478047185525</v>
      </c>
      <c r="S403">
        <v>4.627470560810129</v>
      </c>
      <c r="T403">
        <v>38.90249307372247</v>
      </c>
      <c r="U403">
        <v>0.23831217073154848</v>
      </c>
      <c r="V403">
        <v>15.583423827358343</v>
      </c>
      <c r="W403">
        <v>0.09893999999999999</v>
      </c>
      <c r="X403">
        <v>59.90798743734104</v>
      </c>
    </row>
    <row r="404" spans="1:24" ht="12.75">
      <c r="A404" t="s">
        <v>13</v>
      </c>
      <c r="B404">
        <v>20041205</v>
      </c>
      <c r="C404">
        <f>INT(B404/10000)</f>
        <v>2004</v>
      </c>
      <c r="D404">
        <v>41.72787</v>
      </c>
      <c r="E404">
        <v>3.6195</v>
      </c>
      <c r="F404">
        <v>0.2826</v>
      </c>
      <c r="G404">
        <v>3.3369</v>
      </c>
      <c r="H404">
        <v>4.5</v>
      </c>
      <c r="I404">
        <v>0.9180327868852459</v>
      </c>
      <c r="K404">
        <v>0.02658756894450049</v>
      </c>
      <c r="L404">
        <v>0.1121372763895818</v>
      </c>
      <c r="M404">
        <v>1.5579658306956703</v>
      </c>
      <c r="N404">
        <v>0.066388926487693</v>
      </c>
      <c r="O404">
        <v>1.2388671403370062</v>
      </c>
      <c r="P404">
        <v>3.001946742854452</v>
      </c>
      <c r="R404">
        <v>0.26939574847245124</v>
      </c>
      <c r="S404">
        <v>0.9489053458724571</v>
      </c>
      <c r="T404">
        <v>4.860407243471326</v>
      </c>
      <c r="U404">
        <v>0.10937967360861178</v>
      </c>
      <c r="V404">
        <v>12.205972885882035</v>
      </c>
      <c r="W404">
        <v>0.16956000000000002</v>
      </c>
      <c r="X404">
        <v>18.563620897306883</v>
      </c>
    </row>
    <row r="405" spans="1:24" ht="12.75">
      <c r="A405" t="s">
        <v>13</v>
      </c>
      <c r="B405">
        <v>20041226</v>
      </c>
      <c r="C405">
        <f>INT(B405/10000)</f>
        <v>2004</v>
      </c>
      <c r="D405">
        <v>34.43389</v>
      </c>
      <c r="E405">
        <v>2.8277</v>
      </c>
      <c r="F405">
        <v>0.7324</v>
      </c>
      <c r="G405">
        <v>2.0953</v>
      </c>
      <c r="H405">
        <v>4.5</v>
      </c>
      <c r="I405">
        <v>0.8770491803278688</v>
      </c>
      <c r="K405">
        <v>0.04349699372229634</v>
      </c>
      <c r="L405">
        <v>0.1576778744956001</v>
      </c>
      <c r="M405">
        <v>1.6599854805349097</v>
      </c>
      <c r="N405">
        <v>0.15538317903490265</v>
      </c>
      <c r="O405">
        <v>0.93623544283774</v>
      </c>
      <c r="P405">
        <v>2.952778970625449</v>
      </c>
      <c r="R405">
        <v>0.4407287181682448</v>
      </c>
      <c r="S405">
        <v>1.3342697705165774</v>
      </c>
      <c r="T405">
        <v>5.17867933602013</v>
      </c>
      <c r="U405">
        <v>0.25600295570763254</v>
      </c>
      <c r="V405">
        <v>9.22428568649466</v>
      </c>
      <c r="W405">
        <v>0.43944</v>
      </c>
      <c r="X405">
        <v>16.873406466907245</v>
      </c>
    </row>
    <row r="406" spans="11:15" ht="12.75">
      <c r="K406">
        <f>AVERAGE(K2:K405)</f>
        <v>0.13437518755044958</v>
      </c>
      <c r="L406">
        <f>AVERAGE(L2:L405)</f>
        <v>0.13952982229533992</v>
      </c>
      <c r="M406">
        <f>AVERAGE(M2:M405)</f>
        <v>4.4101935461409045</v>
      </c>
      <c r="N406">
        <f>AVERAGE(N2:N405)</f>
        <v>1.152818313374913</v>
      </c>
      <c r="O406">
        <f>AVERAGE(O2:O405)</f>
        <v>1.2464486799840309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2006-03-01T21:48:24Z</dcterms:created>
  <dcterms:modified xsi:type="dcterms:W3CDTF">2006-04-19T17:42:26Z</dcterms:modified>
  <cp:category/>
  <cp:version/>
  <cp:contentType/>
  <cp:contentStatus/>
</cp:coreProperties>
</file>