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8795" windowHeight="12015" activeTab="1"/>
  </bookViews>
  <sheets>
    <sheet name="Profile" sheetId="1" r:id="rId1"/>
    <sheet name="Loading" sheetId="2" r:id="rId2"/>
    <sheet name="Chart1" sheetId="3" r:id="rId3"/>
    <sheet name="Chart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<sst xmlns="http://schemas.openxmlformats.org/spreadsheetml/2006/main" count="535" uniqueCount="63">
  <si>
    <t>CM</t>
  </si>
  <si>
    <t>AS</t>
  </si>
  <si>
    <t>BR</t>
  </si>
  <si>
    <t>CA</t>
  </si>
  <si>
    <t>EC1</t>
  </si>
  <si>
    <t>EC2</t>
  </si>
  <si>
    <t>EC3</t>
  </si>
  <si>
    <t>OC1</t>
  </si>
  <si>
    <t>OC2</t>
  </si>
  <si>
    <t>OC3</t>
  </si>
  <si>
    <t>OC4</t>
  </si>
  <si>
    <t>OP</t>
  </si>
  <si>
    <t>CL</t>
  </si>
  <si>
    <t>CR</t>
  </si>
  <si>
    <t>CU</t>
  </si>
  <si>
    <t>H</t>
  </si>
  <si>
    <t>FE</t>
  </si>
  <si>
    <t>PB</t>
  </si>
  <si>
    <t>MG</t>
  </si>
  <si>
    <t>MN</t>
  </si>
  <si>
    <t>NI</t>
  </si>
  <si>
    <t>NO3</t>
  </si>
  <si>
    <t>P</t>
  </si>
  <si>
    <t>K</t>
  </si>
  <si>
    <t>RB</t>
  </si>
  <si>
    <t>SE</t>
  </si>
  <si>
    <t>SI</t>
  </si>
  <si>
    <t>NA</t>
  </si>
  <si>
    <t>SR</t>
  </si>
  <si>
    <t>S</t>
  </si>
  <si>
    <t>TI</t>
  </si>
  <si>
    <t>V</t>
  </si>
  <si>
    <t>ZN</t>
  </si>
  <si>
    <t>ZR</t>
  </si>
  <si>
    <t>Sulfate</t>
  </si>
  <si>
    <t>Nitrate</t>
  </si>
  <si>
    <t>OMC</t>
  </si>
  <si>
    <t>LAC</t>
  </si>
  <si>
    <t>Soil</t>
  </si>
  <si>
    <t>SITE</t>
  </si>
  <si>
    <t>DATE</t>
  </si>
  <si>
    <t>aerosol_bext:VAL</t>
  </si>
  <si>
    <t>MT:VAL</t>
  </si>
  <si>
    <t>CM_calculated:VAL</t>
  </si>
  <si>
    <t>MF:VAL</t>
  </si>
  <si>
    <t>fRHgrid:VAL</t>
  </si>
  <si>
    <t>Sum MF</t>
  </si>
  <si>
    <t>DOME1</t>
  </si>
  <si>
    <t>HOOV1</t>
  </si>
  <si>
    <t>KAIS1</t>
  </si>
  <si>
    <t>SEQU1</t>
  </si>
  <si>
    <t>YOSE1</t>
  </si>
  <si>
    <t>Sum Ext</t>
  </si>
  <si>
    <t>Dust</t>
  </si>
  <si>
    <t>Road Dust/Mobile</t>
  </si>
  <si>
    <t>Sulfate-rich Secondary</t>
  </si>
  <si>
    <t>Mobile</t>
  </si>
  <si>
    <t>Smoke</t>
  </si>
  <si>
    <t>Nitrate-rich Secondary</t>
  </si>
  <si>
    <t>BextPercentile</t>
  </si>
  <si>
    <t>Year</t>
  </si>
  <si>
    <t>Contribution to PM2.5</t>
  </si>
  <si>
    <t>Contribution to Bext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</si>
</sst>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25"/>
      <name val="Arial"/>
      <family val="2"/>
    </font>
    <font>
      <sz val="8"/>
      <name val="Arial"/>
      <family val="0"/>
    </font>
    <font>
      <b/>
      <sz val="24"/>
      <name val="Arial"/>
      <family val="2"/>
    </font>
    <font>
      <b/>
      <vertAlign val="superscript"/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'[1]Sheet2'!$A$2:$AH$2</c:f>
              <c:numCache>
                <c:ptCount val="34"/>
                <c:pt idx="1">
                  <c:v>1.8108114550950438E-05</c:v>
                </c:pt>
                <c:pt idx="2">
                  <c:v>0.0001443270516189614</c:v>
                </c:pt>
                <c:pt idx="3">
                  <c:v>0.03148771061732772</c:v>
                </c:pt>
                <c:pt idx="4">
                  <c:v>6.61054256744792E-06</c:v>
                </c:pt>
                <c:pt idx="5">
                  <c:v>0.003987907155664111</c:v>
                </c:pt>
                <c:pt idx="6">
                  <c:v>0.00018232108302849238</c:v>
                </c:pt>
                <c:pt idx="7">
                  <c:v>1.0281930537521715E-05</c:v>
                </c:pt>
                <c:pt idx="8">
                  <c:v>1.5820429828417577E-05</c:v>
                </c:pt>
                <c:pt idx="9">
                  <c:v>0.0023818529503262745</c:v>
                </c:pt>
                <c:pt idx="10">
                  <c:v>0.0038258774825747324</c:v>
                </c:pt>
                <c:pt idx="11">
                  <c:v>0.0029932761944867093</c:v>
                </c:pt>
                <c:pt idx="12">
                  <c:v>0.00010561419156666578</c:v>
                </c:pt>
                <c:pt idx="13">
                  <c:v>2.183965624660757E-05</c:v>
                </c:pt>
                <c:pt idx="14">
                  <c:v>1.2676015303913681E-05</c:v>
                </c:pt>
                <c:pt idx="15">
                  <c:v>0.005609376800427203</c:v>
                </c:pt>
                <c:pt idx="16">
                  <c:v>0.041422291090408604</c:v>
                </c:pt>
                <c:pt idx="17">
                  <c:v>9.398726393929046E-05</c:v>
                </c:pt>
                <c:pt idx="18">
                  <c:v>0.0009292829027442503</c:v>
                </c:pt>
                <c:pt idx="19">
                  <c:v>0.0008984520238937378</c:v>
                </c:pt>
                <c:pt idx="20">
                  <c:v>1.605166141979642E-05</c:v>
                </c:pt>
                <c:pt idx="21">
                  <c:v>0.0035510805189071216</c:v>
                </c:pt>
                <c:pt idx="22">
                  <c:v>0.00010115711886327649</c:v>
                </c:pt>
                <c:pt idx="23">
                  <c:v>0.02081586999782153</c:v>
                </c:pt>
                <c:pt idx="24">
                  <c:v>0.00012068948596982124</c:v>
                </c:pt>
                <c:pt idx="25">
                  <c:v>8.733349111780215E-09</c:v>
                </c:pt>
                <c:pt idx="26">
                  <c:v>0.15455988733309617</c:v>
                </c:pt>
                <c:pt idx="27">
                  <c:v>3.8486655234642415E-06</c:v>
                </c:pt>
                <c:pt idx="28">
                  <c:v>0.00033154923902994015</c:v>
                </c:pt>
                <c:pt idx="29">
                  <c:v>0.009761659456919317</c:v>
                </c:pt>
                <c:pt idx="30">
                  <c:v>0.003855200329307557</c:v>
                </c:pt>
                <c:pt idx="31">
                  <c:v>8.629294895659736E-05</c:v>
                </c:pt>
                <c:pt idx="32">
                  <c:v>2.4024627226013454E-07</c:v>
                </c:pt>
                <c:pt idx="33">
                  <c:v>1.2516834135935493E-05</c:v>
                </c:pt>
              </c:numCache>
            </c:numRef>
          </c:val>
        </c:ser>
        <c:axId val="18521225"/>
        <c:axId val="32473298"/>
      </c:barChart>
      <c:catAx>
        <c:axId val="18521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73298"/>
        <c:crossesAt val="0.0001"/>
        <c:auto val="1"/>
        <c:lblOffset val="100"/>
        <c:noMultiLvlLbl val="0"/>
      </c:catAx>
      <c:valAx>
        <c:axId val="32473298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185212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'[1]Sheet2'!$A$3:$AH$3</c:f>
              <c:numCache>
                <c:ptCount val="34"/>
                <c:pt idx="1">
                  <c:v>4.845554177035507E-05</c:v>
                </c:pt>
                <c:pt idx="2">
                  <c:v>0.0005354233553506588</c:v>
                </c:pt>
                <c:pt idx="3">
                  <c:v>0.0024050795941759997</c:v>
                </c:pt>
                <c:pt idx="4">
                  <c:v>0.051127467941226</c:v>
                </c:pt>
                <c:pt idx="5">
                  <c:v>0.0011363472135025015</c:v>
                </c:pt>
                <c:pt idx="6">
                  <c:v>0.0010057416826340275</c:v>
                </c:pt>
                <c:pt idx="7">
                  <c:v>0.012995299755754886</c:v>
                </c:pt>
                <c:pt idx="8">
                  <c:v>0.06430172001406789</c:v>
                </c:pt>
                <c:pt idx="9">
                  <c:v>0.14282570014579662</c:v>
                </c:pt>
                <c:pt idx="10">
                  <c:v>0.08216234768355299</c:v>
                </c:pt>
                <c:pt idx="11">
                  <c:v>4.3838374252143315E-06</c:v>
                </c:pt>
                <c:pt idx="12">
                  <c:v>1.1575792632784322E-06</c:v>
                </c:pt>
                <c:pt idx="13">
                  <c:v>3.842778554905683E-06</c:v>
                </c:pt>
                <c:pt idx="14">
                  <c:v>0.00219275909641669</c:v>
                </c:pt>
                <c:pt idx="15">
                  <c:v>0.05424677490481446</c:v>
                </c:pt>
                <c:pt idx="16">
                  <c:v>0.009872285216536174</c:v>
                </c:pt>
                <c:pt idx="17">
                  <c:v>1.30254547042143E-08</c:v>
                </c:pt>
                <c:pt idx="18">
                  <c:v>0.00011753756263036597</c:v>
                </c:pt>
                <c:pt idx="19">
                  <c:v>0.00012490080783205377</c:v>
                </c:pt>
                <c:pt idx="20">
                  <c:v>1.1430702839786985E-05</c:v>
                </c:pt>
                <c:pt idx="21">
                  <c:v>0.036487487635889694</c:v>
                </c:pt>
                <c:pt idx="22">
                  <c:v>5.7946935383809644E-05</c:v>
                </c:pt>
                <c:pt idx="23">
                  <c:v>0.007647739838382759</c:v>
                </c:pt>
                <c:pt idx="24">
                  <c:v>1.346888074959288E-08</c:v>
                </c:pt>
                <c:pt idx="25">
                  <c:v>6.542387957149195E-05</c:v>
                </c:pt>
                <c:pt idx="26">
                  <c:v>0.019918579315985684</c:v>
                </c:pt>
                <c:pt idx="27">
                  <c:v>0.0021232296947639616</c:v>
                </c:pt>
                <c:pt idx="28">
                  <c:v>4.5600708535058185E-08</c:v>
                </c:pt>
                <c:pt idx="29">
                  <c:v>0.07006823597765892</c:v>
                </c:pt>
                <c:pt idx="30">
                  <c:v>0.001078731488208328</c:v>
                </c:pt>
                <c:pt idx="31">
                  <c:v>0.00017557842326347542</c:v>
                </c:pt>
                <c:pt idx="32">
                  <c:v>0.0007357313080679396</c:v>
                </c:pt>
                <c:pt idx="33">
                  <c:v>5.442721025215357E-08</c:v>
                </c:pt>
              </c:numCache>
            </c:numRef>
          </c:val>
        </c:ser>
        <c:axId val="23824227"/>
        <c:axId val="13091452"/>
      </c:barChart>
      <c:catAx>
        <c:axId val="23824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91452"/>
        <c:crossesAt val="0.0001"/>
        <c:auto val="1"/>
        <c:lblOffset val="100"/>
        <c:noMultiLvlLbl val="0"/>
      </c:catAx>
      <c:valAx>
        <c:axId val="13091452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238242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'[1]Sheet2'!$A$4:$AH$4</c:f>
              <c:numCache>
                <c:ptCount val="34"/>
                <c:pt idx="1">
                  <c:v>5.407347725353487E-06</c:v>
                </c:pt>
                <c:pt idx="2">
                  <c:v>0.0008207330698460386</c:v>
                </c:pt>
                <c:pt idx="3">
                  <c:v>0.002046731403176084</c:v>
                </c:pt>
                <c:pt idx="4">
                  <c:v>0.06442652572862623</c:v>
                </c:pt>
                <c:pt idx="5">
                  <c:v>0.007574917756943065</c:v>
                </c:pt>
                <c:pt idx="6">
                  <c:v>4.149034103730349E-06</c:v>
                </c:pt>
                <c:pt idx="7">
                  <c:v>0.003839774045143961</c:v>
                </c:pt>
                <c:pt idx="8">
                  <c:v>0.04792734965027614</c:v>
                </c:pt>
                <c:pt idx="9">
                  <c:v>0.05534264464417719</c:v>
                </c:pt>
                <c:pt idx="10">
                  <c:v>0.06541783663237764</c:v>
                </c:pt>
                <c:pt idx="11">
                  <c:v>3.1170577453870946E-06</c:v>
                </c:pt>
                <c:pt idx="12">
                  <c:v>5.692874209017945E-06</c:v>
                </c:pt>
                <c:pt idx="13">
                  <c:v>1.7300907816566558E-06</c:v>
                </c:pt>
                <c:pt idx="14">
                  <c:v>7.972020986124651E-08</c:v>
                </c:pt>
                <c:pt idx="15">
                  <c:v>0.07083459095754775</c:v>
                </c:pt>
                <c:pt idx="16">
                  <c:v>0.0016425370449019694</c:v>
                </c:pt>
                <c:pt idx="17">
                  <c:v>0.0002927623296772409</c:v>
                </c:pt>
                <c:pt idx="18">
                  <c:v>0.0005474641093272379</c:v>
                </c:pt>
                <c:pt idx="19">
                  <c:v>1.1038283092502002E-08</c:v>
                </c:pt>
                <c:pt idx="20">
                  <c:v>3.0983892626741116E-05</c:v>
                </c:pt>
                <c:pt idx="21">
                  <c:v>0.0253732176284284</c:v>
                </c:pt>
                <c:pt idx="22">
                  <c:v>0.00014730735312825678</c:v>
                </c:pt>
                <c:pt idx="23">
                  <c:v>0.001812289992361882</c:v>
                </c:pt>
                <c:pt idx="24">
                  <c:v>5.211545732247553E-07</c:v>
                </c:pt>
                <c:pt idx="25">
                  <c:v>0.00011914109893889377</c:v>
                </c:pt>
                <c:pt idx="26">
                  <c:v>0.008070573208818769</c:v>
                </c:pt>
                <c:pt idx="27">
                  <c:v>0.010979962173638962</c:v>
                </c:pt>
                <c:pt idx="28">
                  <c:v>2.5543983594330098E-05</c:v>
                </c:pt>
                <c:pt idx="29">
                  <c:v>0.24209693589572728</c:v>
                </c:pt>
                <c:pt idx="30">
                  <c:v>9.567235598103012E-05</c:v>
                </c:pt>
                <c:pt idx="31">
                  <c:v>5.554524833253514E-05</c:v>
                </c:pt>
                <c:pt idx="32">
                  <c:v>1.459904291539301E-07</c:v>
                </c:pt>
                <c:pt idx="33">
                  <c:v>1.9758201122508008E-05</c:v>
                </c:pt>
              </c:numCache>
            </c:numRef>
          </c:val>
        </c:ser>
        <c:axId val="50714205"/>
        <c:axId val="53774662"/>
      </c:barChart>
      <c:catAx>
        <c:axId val="50714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74662"/>
        <c:crossesAt val="0.0001"/>
        <c:auto val="1"/>
        <c:lblOffset val="100"/>
        <c:noMultiLvlLbl val="0"/>
      </c:catAx>
      <c:valAx>
        <c:axId val="53774662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507142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'[1]Sheet2'!$A$5:$AH$5</c:f>
              <c:numCache>
                <c:ptCount val="34"/>
                <c:pt idx="1">
                  <c:v>0.00063242612350752</c:v>
                </c:pt>
                <c:pt idx="2">
                  <c:v>0.0015212841789710037</c:v>
                </c:pt>
                <c:pt idx="3">
                  <c:v>0.014240362408427723</c:v>
                </c:pt>
                <c:pt idx="4">
                  <c:v>0.10365746132304661</c:v>
                </c:pt>
                <c:pt idx="5">
                  <c:v>0.04889769140744864</c:v>
                </c:pt>
                <c:pt idx="6">
                  <c:v>0.001554861919845699</c:v>
                </c:pt>
                <c:pt idx="7">
                  <c:v>0.015281697410237894</c:v>
                </c:pt>
                <c:pt idx="8">
                  <c:v>0.00013238130598522264</c:v>
                </c:pt>
                <c:pt idx="9">
                  <c:v>0.1083498443516116</c:v>
                </c:pt>
                <c:pt idx="10">
                  <c:v>0.04319542594447507</c:v>
                </c:pt>
                <c:pt idx="11">
                  <c:v>1.967485601379296E-05</c:v>
                </c:pt>
                <c:pt idx="12">
                  <c:v>0.0006265181412523521</c:v>
                </c:pt>
                <c:pt idx="13">
                  <c:v>0.00010568062646942066</c:v>
                </c:pt>
                <c:pt idx="14">
                  <c:v>9.371164946902294E-05</c:v>
                </c:pt>
                <c:pt idx="15">
                  <c:v>0.05022975014037642</c:v>
                </c:pt>
                <c:pt idx="16">
                  <c:v>1.840485234627917E-06</c:v>
                </c:pt>
                <c:pt idx="17">
                  <c:v>0.002652981556856619</c:v>
                </c:pt>
                <c:pt idx="18">
                  <c:v>0.012974609087860097</c:v>
                </c:pt>
                <c:pt idx="19">
                  <c:v>8.664757284449844E-05</c:v>
                </c:pt>
                <c:pt idx="20">
                  <c:v>4.645629212157206E-05</c:v>
                </c:pt>
                <c:pt idx="21">
                  <c:v>0.03523282597553151</c:v>
                </c:pt>
                <c:pt idx="22">
                  <c:v>0.0008158625970100641</c:v>
                </c:pt>
                <c:pt idx="23">
                  <c:v>0.0301825637340995</c:v>
                </c:pt>
                <c:pt idx="24">
                  <c:v>0.0002072809198705239</c:v>
                </c:pt>
                <c:pt idx="25">
                  <c:v>1.7944964806704228E-05</c:v>
                </c:pt>
                <c:pt idx="26">
                  <c:v>0.03873256165100292</c:v>
                </c:pt>
                <c:pt idx="27">
                  <c:v>0.06096867673455427</c:v>
                </c:pt>
                <c:pt idx="28">
                  <c:v>0.00020194248410614196</c:v>
                </c:pt>
                <c:pt idx="29">
                  <c:v>0.03405207959388717</c:v>
                </c:pt>
                <c:pt idx="30">
                  <c:v>0.00010885138529125896</c:v>
                </c:pt>
                <c:pt idx="31">
                  <c:v>4.1731606456216207E-08</c:v>
                </c:pt>
                <c:pt idx="32">
                  <c:v>0.016274578456861793</c:v>
                </c:pt>
                <c:pt idx="33">
                  <c:v>0.0001725045811570104</c:v>
                </c:pt>
              </c:numCache>
            </c:numRef>
          </c:val>
        </c:ser>
        <c:axId val="14209911"/>
        <c:axId val="60780336"/>
      </c:barChart>
      <c:catAx>
        <c:axId val="14209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80336"/>
        <c:crossesAt val="0.0001"/>
        <c:auto val="1"/>
        <c:lblOffset val="100"/>
        <c:noMultiLvlLbl val="0"/>
      </c:catAx>
      <c:valAx>
        <c:axId val="60780336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142099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'[1]Sheet2'!$A$6:$AH$6</c:f>
              <c:numCache>
                <c:ptCount val="34"/>
                <c:pt idx="1">
                  <c:v>5.734421558856867E-06</c:v>
                </c:pt>
                <c:pt idx="2">
                  <c:v>0.00024147625763837232</c:v>
                </c:pt>
                <c:pt idx="3">
                  <c:v>0.0002745820479511445</c:v>
                </c:pt>
                <c:pt idx="4">
                  <c:v>0.0685529108982086</c:v>
                </c:pt>
                <c:pt idx="5">
                  <c:v>0.01415535566203273</c:v>
                </c:pt>
                <c:pt idx="6">
                  <c:v>0.0010650926879032926</c:v>
                </c:pt>
                <c:pt idx="7">
                  <c:v>0.018899269846381427</c:v>
                </c:pt>
                <c:pt idx="8">
                  <c:v>0.06638885586317911</c:v>
                </c:pt>
                <c:pt idx="9">
                  <c:v>0.20577619555533505</c:v>
                </c:pt>
                <c:pt idx="10">
                  <c:v>0.09138322310758899</c:v>
                </c:pt>
                <c:pt idx="11">
                  <c:v>0.02925978241335412</c:v>
                </c:pt>
                <c:pt idx="12">
                  <c:v>4.303320362032004E-05</c:v>
                </c:pt>
                <c:pt idx="13">
                  <c:v>2.887208290990894E-06</c:v>
                </c:pt>
                <c:pt idx="14">
                  <c:v>2.280292822958314E-08</c:v>
                </c:pt>
                <c:pt idx="15">
                  <c:v>0.047980335760006175</c:v>
                </c:pt>
                <c:pt idx="16">
                  <c:v>0.0004088356120623647</c:v>
                </c:pt>
                <c:pt idx="17">
                  <c:v>1.1635308889639081E-07</c:v>
                </c:pt>
                <c:pt idx="18">
                  <c:v>0.0008581995142246489</c:v>
                </c:pt>
                <c:pt idx="19">
                  <c:v>2.9413276826428142E-05</c:v>
                </c:pt>
                <c:pt idx="20">
                  <c:v>4.2785306540050265E-06</c:v>
                </c:pt>
                <c:pt idx="21">
                  <c:v>0.00011349218363862621</c:v>
                </c:pt>
                <c:pt idx="22">
                  <c:v>6.616185708328091E-05</c:v>
                </c:pt>
                <c:pt idx="23">
                  <c:v>0.004961833013050968</c:v>
                </c:pt>
                <c:pt idx="24">
                  <c:v>3.0793285281999727E-06</c:v>
                </c:pt>
                <c:pt idx="25">
                  <c:v>3.5826172516314065E-06</c:v>
                </c:pt>
                <c:pt idx="26">
                  <c:v>1.9524056964386945E-06</c:v>
                </c:pt>
                <c:pt idx="27">
                  <c:v>3.213365902997004E-05</c:v>
                </c:pt>
                <c:pt idx="28">
                  <c:v>3.227490271524003E-09</c:v>
                </c:pt>
                <c:pt idx="29">
                  <c:v>0.0017207948778378028</c:v>
                </c:pt>
                <c:pt idx="30">
                  <c:v>7.821008756302052E-07</c:v>
                </c:pt>
                <c:pt idx="31">
                  <c:v>5.443646931272985E-06</c:v>
                </c:pt>
                <c:pt idx="32">
                  <c:v>3.5005373753444075E-05</c:v>
                </c:pt>
                <c:pt idx="33">
                  <c:v>5.576243043975424E-06</c:v>
                </c:pt>
              </c:numCache>
            </c:numRef>
          </c:val>
        </c:ser>
        <c:axId val="10152113"/>
        <c:axId val="24260154"/>
      </c:barChart>
      <c:catAx>
        <c:axId val="10152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260154"/>
        <c:crossesAt val="0.0001"/>
        <c:auto val="1"/>
        <c:lblOffset val="100"/>
        <c:noMultiLvlLbl val="0"/>
      </c:catAx>
      <c:valAx>
        <c:axId val="24260154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101521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'[1]Sheet2'!$A$7:$AH$7</c:f>
              <c:numCache>
                <c:ptCount val="34"/>
                <c:pt idx="1">
                  <c:v>2.0821168129728235E-05</c:v>
                </c:pt>
                <c:pt idx="2">
                  <c:v>4.870637136593481E-05</c:v>
                </c:pt>
                <c:pt idx="3">
                  <c:v>0.0001121540184865603</c:v>
                </c:pt>
                <c:pt idx="4">
                  <c:v>0.029765391116532775</c:v>
                </c:pt>
                <c:pt idx="5">
                  <c:v>2.3985726029414137E-06</c:v>
                </c:pt>
                <c:pt idx="6">
                  <c:v>5.599180960751938E-05</c:v>
                </c:pt>
                <c:pt idx="7">
                  <c:v>0.005285507199706148</c:v>
                </c:pt>
                <c:pt idx="8">
                  <c:v>0.014033017558094312</c:v>
                </c:pt>
                <c:pt idx="9">
                  <c:v>0.02615339023176308</c:v>
                </c:pt>
                <c:pt idx="10">
                  <c:v>0.023581172656890186</c:v>
                </c:pt>
                <c:pt idx="11">
                  <c:v>1.3722357661714891E-06</c:v>
                </c:pt>
                <c:pt idx="12">
                  <c:v>1.0104908636971382E-05</c:v>
                </c:pt>
                <c:pt idx="13">
                  <c:v>2.8897166256875363E-06</c:v>
                </c:pt>
                <c:pt idx="14">
                  <c:v>2.7544404693163477E-06</c:v>
                </c:pt>
                <c:pt idx="15">
                  <c:v>0.023738820962515565</c:v>
                </c:pt>
                <c:pt idx="16">
                  <c:v>0.0005086476213854109</c:v>
                </c:pt>
                <c:pt idx="17">
                  <c:v>1.3015258643836358E-05</c:v>
                </c:pt>
                <c:pt idx="18">
                  <c:v>5.343466135597832E-06</c:v>
                </c:pt>
                <c:pt idx="19">
                  <c:v>1.602912331020388E-05</c:v>
                </c:pt>
                <c:pt idx="20">
                  <c:v>5.404323018284099E-07</c:v>
                </c:pt>
                <c:pt idx="21">
                  <c:v>0.6688345284028446</c:v>
                </c:pt>
                <c:pt idx="22">
                  <c:v>1.2786900436423126E-05</c:v>
                </c:pt>
                <c:pt idx="23">
                  <c:v>0.0019424357774738676</c:v>
                </c:pt>
                <c:pt idx="24">
                  <c:v>1.6241253015567438E-06</c:v>
                </c:pt>
                <c:pt idx="25">
                  <c:v>2.641884215814699E-05</c:v>
                </c:pt>
                <c:pt idx="26">
                  <c:v>3.0146760914700047E-07</c:v>
                </c:pt>
                <c:pt idx="27">
                  <c:v>1.4088658136550328E-05</c:v>
                </c:pt>
                <c:pt idx="28">
                  <c:v>7.028796073456193E-07</c:v>
                </c:pt>
                <c:pt idx="29">
                  <c:v>0.010272757715313696</c:v>
                </c:pt>
                <c:pt idx="30">
                  <c:v>3.222748671321147E-06</c:v>
                </c:pt>
                <c:pt idx="31">
                  <c:v>3.4232865895063704E-09</c:v>
                </c:pt>
                <c:pt idx="32">
                  <c:v>9.319449137767293E-05</c:v>
                </c:pt>
                <c:pt idx="33">
                  <c:v>6.028308922093959E-07</c:v>
                </c:pt>
              </c:numCache>
            </c:numRef>
          </c:val>
        </c:ser>
        <c:axId val="17014795"/>
        <c:axId val="18915428"/>
      </c:barChart>
      <c:catAx>
        <c:axId val="17014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915428"/>
        <c:crossesAt val="0.0001"/>
        <c:auto val="1"/>
        <c:lblOffset val="100"/>
        <c:noMultiLvlLbl val="0"/>
      </c:catAx>
      <c:valAx>
        <c:axId val="18915428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17014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Sierra Nevadas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Loading!$Q$1</c:f>
              <c:strCache>
                <c:ptCount val="1"/>
                <c:pt idx="0">
                  <c:v>Sum MF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Loading!$G$2:$G$466</c:f>
              <c:numCache>
                <c:ptCount val="465"/>
                <c:pt idx="0">
                  <c:v>9.9377</c:v>
                </c:pt>
                <c:pt idx="1">
                  <c:v>8.4877</c:v>
                </c:pt>
                <c:pt idx="2">
                  <c:v>13.1106</c:v>
                </c:pt>
                <c:pt idx="3">
                  <c:v>9.2919</c:v>
                </c:pt>
                <c:pt idx="4">
                  <c:v>7.8582</c:v>
                </c:pt>
                <c:pt idx="5">
                  <c:v>7.6896</c:v>
                </c:pt>
                <c:pt idx="6">
                  <c:v>9.6983</c:v>
                </c:pt>
                <c:pt idx="7">
                  <c:v>13.0634</c:v>
                </c:pt>
                <c:pt idx="8">
                  <c:v>12.4318</c:v>
                </c:pt>
                <c:pt idx="9">
                  <c:v>8.9906</c:v>
                </c:pt>
                <c:pt idx="10">
                  <c:v>11.3169</c:v>
                </c:pt>
                <c:pt idx="11">
                  <c:v>9.0836</c:v>
                </c:pt>
                <c:pt idx="12">
                  <c:v>9.216</c:v>
                </c:pt>
                <c:pt idx="13">
                  <c:v>11.0923</c:v>
                </c:pt>
                <c:pt idx="14">
                  <c:v>14.2251</c:v>
                </c:pt>
                <c:pt idx="15">
                  <c:v>13.8889</c:v>
                </c:pt>
                <c:pt idx="16">
                  <c:v>10.2718</c:v>
                </c:pt>
                <c:pt idx="17">
                  <c:v>9.9666</c:v>
                </c:pt>
                <c:pt idx="18">
                  <c:v>8.1564</c:v>
                </c:pt>
                <c:pt idx="19">
                  <c:v>7.2705</c:v>
                </c:pt>
                <c:pt idx="20">
                  <c:v>7.3339</c:v>
                </c:pt>
                <c:pt idx="21">
                  <c:v>9.0915</c:v>
                </c:pt>
                <c:pt idx="22">
                  <c:v>14.704</c:v>
                </c:pt>
                <c:pt idx="23">
                  <c:v>8.8902</c:v>
                </c:pt>
                <c:pt idx="24">
                  <c:v>12.4546</c:v>
                </c:pt>
                <c:pt idx="25">
                  <c:v>9.0439</c:v>
                </c:pt>
                <c:pt idx="26">
                  <c:v>14.0591</c:v>
                </c:pt>
                <c:pt idx="27">
                  <c:v>8.8252</c:v>
                </c:pt>
                <c:pt idx="28">
                  <c:v>9.1866</c:v>
                </c:pt>
                <c:pt idx="29">
                  <c:v>9.6222</c:v>
                </c:pt>
                <c:pt idx="30">
                  <c:v>8.0969</c:v>
                </c:pt>
                <c:pt idx="31">
                  <c:v>9.3133</c:v>
                </c:pt>
                <c:pt idx="32">
                  <c:v>8.1301</c:v>
                </c:pt>
                <c:pt idx="33">
                  <c:v>11.8879</c:v>
                </c:pt>
                <c:pt idx="34">
                  <c:v>7.9408</c:v>
                </c:pt>
                <c:pt idx="35">
                  <c:v>7.9906</c:v>
                </c:pt>
                <c:pt idx="36">
                  <c:v>9.6865</c:v>
                </c:pt>
                <c:pt idx="37">
                  <c:v>12.2354</c:v>
                </c:pt>
                <c:pt idx="38">
                  <c:v>9.0862</c:v>
                </c:pt>
                <c:pt idx="39">
                  <c:v>26.446</c:v>
                </c:pt>
                <c:pt idx="40">
                  <c:v>11.3838</c:v>
                </c:pt>
                <c:pt idx="41">
                  <c:v>30.0406</c:v>
                </c:pt>
                <c:pt idx="42">
                  <c:v>12.1116</c:v>
                </c:pt>
                <c:pt idx="43">
                  <c:v>26.1637</c:v>
                </c:pt>
                <c:pt idx="44">
                  <c:v>35.9607</c:v>
                </c:pt>
                <c:pt idx="45">
                  <c:v>24.2642</c:v>
                </c:pt>
                <c:pt idx="46">
                  <c:v>14.8342</c:v>
                </c:pt>
                <c:pt idx="47">
                  <c:v>12.7171</c:v>
                </c:pt>
                <c:pt idx="48">
                  <c:v>12.3342</c:v>
                </c:pt>
                <c:pt idx="49">
                  <c:v>13.3783</c:v>
                </c:pt>
                <c:pt idx="50">
                  <c:v>14.1414</c:v>
                </c:pt>
                <c:pt idx="51">
                  <c:v>32.5765</c:v>
                </c:pt>
                <c:pt idx="52">
                  <c:v>19.1939</c:v>
                </c:pt>
                <c:pt idx="53">
                  <c:v>17.3779</c:v>
                </c:pt>
                <c:pt idx="54">
                  <c:v>10.6228</c:v>
                </c:pt>
                <c:pt idx="55">
                  <c:v>10.8652</c:v>
                </c:pt>
                <c:pt idx="56">
                  <c:v>6.9764</c:v>
                </c:pt>
                <c:pt idx="57">
                  <c:v>7.8787</c:v>
                </c:pt>
                <c:pt idx="58">
                  <c:v>12.2458</c:v>
                </c:pt>
                <c:pt idx="59">
                  <c:v>7.7541</c:v>
                </c:pt>
                <c:pt idx="60">
                  <c:v>8.4656</c:v>
                </c:pt>
                <c:pt idx="61">
                  <c:v>11.6543</c:v>
                </c:pt>
                <c:pt idx="62">
                  <c:v>12.8575</c:v>
                </c:pt>
                <c:pt idx="63">
                  <c:v>9.5129</c:v>
                </c:pt>
                <c:pt idx="64">
                  <c:v>9.7091</c:v>
                </c:pt>
                <c:pt idx="65">
                  <c:v>11.8728</c:v>
                </c:pt>
                <c:pt idx="66">
                  <c:v>15.5516</c:v>
                </c:pt>
                <c:pt idx="67">
                  <c:v>17.8571</c:v>
                </c:pt>
                <c:pt idx="68">
                  <c:v>11.9191</c:v>
                </c:pt>
                <c:pt idx="69">
                  <c:v>13.023</c:v>
                </c:pt>
                <c:pt idx="70">
                  <c:v>7.3232</c:v>
                </c:pt>
                <c:pt idx="71">
                  <c:v>9.6922</c:v>
                </c:pt>
                <c:pt idx="72">
                  <c:v>8.3044</c:v>
                </c:pt>
                <c:pt idx="73">
                  <c:v>15.1302</c:v>
                </c:pt>
                <c:pt idx="74">
                  <c:v>14.3711</c:v>
                </c:pt>
                <c:pt idx="75">
                  <c:v>10.1874</c:v>
                </c:pt>
                <c:pt idx="76">
                  <c:v>10.7295</c:v>
                </c:pt>
                <c:pt idx="77">
                  <c:v>7.0051</c:v>
                </c:pt>
                <c:pt idx="78">
                  <c:v>20.4228</c:v>
                </c:pt>
                <c:pt idx="79">
                  <c:v>6.9744</c:v>
                </c:pt>
                <c:pt idx="80">
                  <c:v>8.0368</c:v>
                </c:pt>
                <c:pt idx="81">
                  <c:v>8.5638</c:v>
                </c:pt>
                <c:pt idx="82">
                  <c:v>8.0058</c:v>
                </c:pt>
                <c:pt idx="83">
                  <c:v>11.3</c:v>
                </c:pt>
                <c:pt idx="84">
                  <c:v>8.8412</c:v>
                </c:pt>
                <c:pt idx="85">
                  <c:v>8.911</c:v>
                </c:pt>
                <c:pt idx="86">
                  <c:v>8.2787</c:v>
                </c:pt>
                <c:pt idx="87">
                  <c:v>10.0954</c:v>
                </c:pt>
                <c:pt idx="88">
                  <c:v>10.1401</c:v>
                </c:pt>
                <c:pt idx="89">
                  <c:v>11.9004</c:v>
                </c:pt>
                <c:pt idx="90">
                  <c:v>9.1975</c:v>
                </c:pt>
                <c:pt idx="91">
                  <c:v>9.6248</c:v>
                </c:pt>
                <c:pt idx="92">
                  <c:v>10.7577</c:v>
                </c:pt>
                <c:pt idx="93">
                  <c:v>9.5679</c:v>
                </c:pt>
                <c:pt idx="94">
                  <c:v>5.6347</c:v>
                </c:pt>
                <c:pt idx="95">
                  <c:v>7.0981</c:v>
                </c:pt>
                <c:pt idx="96">
                  <c:v>6.3913</c:v>
                </c:pt>
                <c:pt idx="97">
                  <c:v>7.281</c:v>
                </c:pt>
                <c:pt idx="98">
                  <c:v>5.4454</c:v>
                </c:pt>
                <c:pt idx="99">
                  <c:v>7.5257</c:v>
                </c:pt>
                <c:pt idx="100">
                  <c:v>12.403</c:v>
                </c:pt>
                <c:pt idx="101">
                  <c:v>8.5841</c:v>
                </c:pt>
                <c:pt idx="102">
                  <c:v>33.9248</c:v>
                </c:pt>
                <c:pt idx="103">
                  <c:v>18.6125</c:v>
                </c:pt>
                <c:pt idx="104">
                  <c:v>7.2705</c:v>
                </c:pt>
                <c:pt idx="105">
                  <c:v>7.7595</c:v>
                </c:pt>
                <c:pt idx="106">
                  <c:v>13.1816</c:v>
                </c:pt>
                <c:pt idx="107">
                  <c:v>6.2531</c:v>
                </c:pt>
                <c:pt idx="108">
                  <c:v>6.651</c:v>
                </c:pt>
                <c:pt idx="109">
                  <c:v>5.7762</c:v>
                </c:pt>
                <c:pt idx="110">
                  <c:v>3.0543</c:v>
                </c:pt>
                <c:pt idx="111">
                  <c:v>45.7595</c:v>
                </c:pt>
                <c:pt idx="112">
                  <c:v>13.7144</c:v>
                </c:pt>
                <c:pt idx="113">
                  <c:v>12.1441</c:v>
                </c:pt>
                <c:pt idx="114">
                  <c:v>4.9501</c:v>
                </c:pt>
                <c:pt idx="115">
                  <c:v>6.2238</c:v>
                </c:pt>
                <c:pt idx="116">
                  <c:v>10.0263</c:v>
                </c:pt>
                <c:pt idx="117">
                  <c:v>6.1767</c:v>
                </c:pt>
                <c:pt idx="118">
                  <c:v>6.9106</c:v>
                </c:pt>
                <c:pt idx="119">
                  <c:v>14.7615</c:v>
                </c:pt>
                <c:pt idx="120">
                  <c:v>8.0038</c:v>
                </c:pt>
                <c:pt idx="121">
                  <c:v>4.8808</c:v>
                </c:pt>
                <c:pt idx="122">
                  <c:v>11.9166</c:v>
                </c:pt>
                <c:pt idx="123">
                  <c:v>14.3162</c:v>
                </c:pt>
                <c:pt idx="124">
                  <c:v>6.802</c:v>
                </c:pt>
                <c:pt idx="125">
                  <c:v>8.7376</c:v>
                </c:pt>
                <c:pt idx="126">
                  <c:v>5.9703</c:v>
                </c:pt>
                <c:pt idx="127">
                  <c:v>7.6586</c:v>
                </c:pt>
                <c:pt idx="128">
                  <c:v>9.5402</c:v>
                </c:pt>
                <c:pt idx="129">
                  <c:v>6.3287</c:v>
                </c:pt>
                <c:pt idx="130">
                  <c:v>5.6187</c:v>
                </c:pt>
                <c:pt idx="131">
                  <c:v>8.3545</c:v>
                </c:pt>
                <c:pt idx="132">
                  <c:v>4.5543</c:v>
                </c:pt>
                <c:pt idx="133">
                  <c:v>3.9182</c:v>
                </c:pt>
                <c:pt idx="134">
                  <c:v>4.852</c:v>
                </c:pt>
                <c:pt idx="135">
                  <c:v>6.1693</c:v>
                </c:pt>
                <c:pt idx="136">
                  <c:v>4.7146</c:v>
                </c:pt>
                <c:pt idx="137">
                  <c:v>5.5184</c:v>
                </c:pt>
                <c:pt idx="138">
                  <c:v>5.8564</c:v>
                </c:pt>
                <c:pt idx="139">
                  <c:v>4.5866</c:v>
                </c:pt>
                <c:pt idx="140">
                  <c:v>5.1136</c:v>
                </c:pt>
                <c:pt idx="141">
                  <c:v>5.8081</c:v>
                </c:pt>
                <c:pt idx="142">
                  <c:v>6.2193</c:v>
                </c:pt>
                <c:pt idx="143">
                  <c:v>10.6326</c:v>
                </c:pt>
                <c:pt idx="144">
                  <c:v>4.8252</c:v>
                </c:pt>
                <c:pt idx="145">
                  <c:v>7.2615</c:v>
                </c:pt>
                <c:pt idx="146">
                  <c:v>7.069</c:v>
                </c:pt>
                <c:pt idx="147">
                  <c:v>4.9536</c:v>
                </c:pt>
                <c:pt idx="148">
                  <c:v>4.5263</c:v>
                </c:pt>
                <c:pt idx="149">
                  <c:v>6.6361</c:v>
                </c:pt>
                <c:pt idx="150">
                  <c:v>2.5585</c:v>
                </c:pt>
                <c:pt idx="151">
                  <c:v>4.3487</c:v>
                </c:pt>
                <c:pt idx="152">
                  <c:v>6.8069</c:v>
                </c:pt>
                <c:pt idx="153">
                  <c:v>9.6633</c:v>
                </c:pt>
                <c:pt idx="154">
                  <c:v>5.7974</c:v>
                </c:pt>
                <c:pt idx="155">
                  <c:v>6.1444</c:v>
                </c:pt>
                <c:pt idx="156">
                  <c:v>2.7717</c:v>
                </c:pt>
                <c:pt idx="157">
                  <c:v>4.2952</c:v>
                </c:pt>
                <c:pt idx="158">
                  <c:v>5.1079</c:v>
                </c:pt>
                <c:pt idx="159">
                  <c:v>7.3397</c:v>
                </c:pt>
                <c:pt idx="160">
                  <c:v>3.5698</c:v>
                </c:pt>
                <c:pt idx="161">
                  <c:v>6.8987</c:v>
                </c:pt>
                <c:pt idx="162">
                  <c:v>6.3284</c:v>
                </c:pt>
                <c:pt idx="163">
                  <c:v>5.7684</c:v>
                </c:pt>
                <c:pt idx="164">
                  <c:v>6.2642</c:v>
                </c:pt>
                <c:pt idx="165">
                  <c:v>6.2105</c:v>
                </c:pt>
                <c:pt idx="166">
                  <c:v>4.0533</c:v>
                </c:pt>
                <c:pt idx="167">
                  <c:v>4.6296</c:v>
                </c:pt>
                <c:pt idx="168">
                  <c:v>19.5626</c:v>
                </c:pt>
                <c:pt idx="169">
                  <c:v>7.9488</c:v>
                </c:pt>
                <c:pt idx="170">
                  <c:v>7.0465</c:v>
                </c:pt>
                <c:pt idx="171">
                  <c:v>4.4785</c:v>
                </c:pt>
                <c:pt idx="172">
                  <c:v>5.3155</c:v>
                </c:pt>
                <c:pt idx="173">
                  <c:v>7.8295</c:v>
                </c:pt>
                <c:pt idx="174">
                  <c:v>4.0029</c:v>
                </c:pt>
                <c:pt idx="175">
                  <c:v>4.9779</c:v>
                </c:pt>
                <c:pt idx="176">
                  <c:v>8.3521</c:v>
                </c:pt>
                <c:pt idx="177">
                  <c:v>6.7533</c:v>
                </c:pt>
                <c:pt idx="178">
                  <c:v>6.4174</c:v>
                </c:pt>
                <c:pt idx="179">
                  <c:v>8.6649</c:v>
                </c:pt>
                <c:pt idx="180">
                  <c:v>6.4439</c:v>
                </c:pt>
                <c:pt idx="181">
                  <c:v>9.6468</c:v>
                </c:pt>
                <c:pt idx="182">
                  <c:v>12.2587</c:v>
                </c:pt>
                <c:pt idx="183">
                  <c:v>8.9056</c:v>
                </c:pt>
                <c:pt idx="184">
                  <c:v>1.8709</c:v>
                </c:pt>
                <c:pt idx="185">
                  <c:v>5.6126</c:v>
                </c:pt>
                <c:pt idx="186">
                  <c:v>6.3392</c:v>
                </c:pt>
                <c:pt idx="187">
                  <c:v>5.223</c:v>
                </c:pt>
                <c:pt idx="188">
                  <c:v>7.0073</c:v>
                </c:pt>
                <c:pt idx="189">
                  <c:v>5.2005</c:v>
                </c:pt>
                <c:pt idx="190">
                  <c:v>6.162</c:v>
                </c:pt>
                <c:pt idx="191">
                  <c:v>5.9343</c:v>
                </c:pt>
                <c:pt idx="192">
                  <c:v>7.1634</c:v>
                </c:pt>
                <c:pt idx="193">
                  <c:v>11.3217</c:v>
                </c:pt>
                <c:pt idx="194">
                  <c:v>5.2619</c:v>
                </c:pt>
                <c:pt idx="195">
                  <c:v>13.2052</c:v>
                </c:pt>
                <c:pt idx="196">
                  <c:v>10.9127</c:v>
                </c:pt>
                <c:pt idx="197">
                  <c:v>10.267</c:v>
                </c:pt>
                <c:pt idx="198">
                  <c:v>18.3532</c:v>
                </c:pt>
                <c:pt idx="199">
                  <c:v>15.842</c:v>
                </c:pt>
                <c:pt idx="200">
                  <c:v>17.837</c:v>
                </c:pt>
                <c:pt idx="201">
                  <c:v>12.3045</c:v>
                </c:pt>
                <c:pt idx="202">
                  <c:v>8.4186</c:v>
                </c:pt>
                <c:pt idx="203">
                  <c:v>14.9167</c:v>
                </c:pt>
                <c:pt idx="204">
                  <c:v>11.3665</c:v>
                </c:pt>
                <c:pt idx="205">
                  <c:v>4.2659</c:v>
                </c:pt>
                <c:pt idx="206">
                  <c:v>5.0189</c:v>
                </c:pt>
                <c:pt idx="207">
                  <c:v>15.3295</c:v>
                </c:pt>
                <c:pt idx="208">
                  <c:v>9.1103</c:v>
                </c:pt>
                <c:pt idx="209">
                  <c:v>7.8167</c:v>
                </c:pt>
                <c:pt idx="210">
                  <c:v>4.9719</c:v>
                </c:pt>
                <c:pt idx="211">
                  <c:v>4.64</c:v>
                </c:pt>
                <c:pt idx="212">
                  <c:v>3.8964</c:v>
                </c:pt>
                <c:pt idx="213">
                  <c:v>7.1457</c:v>
                </c:pt>
                <c:pt idx="214">
                  <c:v>8.1936</c:v>
                </c:pt>
                <c:pt idx="215">
                  <c:v>7.6705</c:v>
                </c:pt>
                <c:pt idx="216">
                  <c:v>9.3614</c:v>
                </c:pt>
                <c:pt idx="217">
                  <c:v>6.0525</c:v>
                </c:pt>
                <c:pt idx="218">
                  <c:v>5.3704</c:v>
                </c:pt>
                <c:pt idx="219">
                  <c:v>5.2483</c:v>
                </c:pt>
                <c:pt idx="220">
                  <c:v>9.5179</c:v>
                </c:pt>
                <c:pt idx="221">
                  <c:v>7.0064</c:v>
                </c:pt>
                <c:pt idx="222">
                  <c:v>6.245</c:v>
                </c:pt>
                <c:pt idx="223">
                  <c:v>5.2158</c:v>
                </c:pt>
                <c:pt idx="224">
                  <c:v>7.0524</c:v>
                </c:pt>
                <c:pt idx="225">
                  <c:v>7.6176</c:v>
                </c:pt>
                <c:pt idx="226">
                  <c:v>9.3141</c:v>
                </c:pt>
                <c:pt idx="227">
                  <c:v>6.3572</c:v>
                </c:pt>
                <c:pt idx="228">
                  <c:v>8.1197</c:v>
                </c:pt>
                <c:pt idx="229">
                  <c:v>6.3161</c:v>
                </c:pt>
                <c:pt idx="230">
                  <c:v>8.5946</c:v>
                </c:pt>
                <c:pt idx="231">
                  <c:v>5.7191</c:v>
                </c:pt>
                <c:pt idx="232">
                  <c:v>8.3151</c:v>
                </c:pt>
                <c:pt idx="233">
                  <c:v>21.3816</c:v>
                </c:pt>
                <c:pt idx="234">
                  <c:v>18.5791</c:v>
                </c:pt>
                <c:pt idx="235">
                  <c:v>6.8226</c:v>
                </c:pt>
                <c:pt idx="236">
                  <c:v>5.7222</c:v>
                </c:pt>
                <c:pt idx="237">
                  <c:v>8.5</c:v>
                </c:pt>
                <c:pt idx="238">
                  <c:v>9.4926</c:v>
                </c:pt>
                <c:pt idx="239">
                  <c:v>5.9364</c:v>
                </c:pt>
                <c:pt idx="240">
                  <c:v>6.9723</c:v>
                </c:pt>
                <c:pt idx="241">
                  <c:v>6.354</c:v>
                </c:pt>
                <c:pt idx="242">
                  <c:v>8.4784</c:v>
                </c:pt>
                <c:pt idx="243">
                  <c:v>5.8568</c:v>
                </c:pt>
                <c:pt idx="244">
                  <c:v>7.9681</c:v>
                </c:pt>
                <c:pt idx="245">
                  <c:v>5.1461</c:v>
                </c:pt>
                <c:pt idx="246">
                  <c:v>6.3867</c:v>
                </c:pt>
                <c:pt idx="247">
                  <c:v>5.4384</c:v>
                </c:pt>
                <c:pt idx="248">
                  <c:v>6.5541</c:v>
                </c:pt>
                <c:pt idx="249">
                  <c:v>6.401</c:v>
                </c:pt>
                <c:pt idx="250">
                  <c:v>50.1016</c:v>
                </c:pt>
                <c:pt idx="251">
                  <c:v>28.3721</c:v>
                </c:pt>
                <c:pt idx="252">
                  <c:v>28.2513</c:v>
                </c:pt>
                <c:pt idx="253">
                  <c:v>13.948</c:v>
                </c:pt>
                <c:pt idx="254">
                  <c:v>17.6166</c:v>
                </c:pt>
                <c:pt idx="255">
                  <c:v>13.7359</c:v>
                </c:pt>
                <c:pt idx="256">
                  <c:v>17.3463</c:v>
                </c:pt>
                <c:pt idx="257">
                  <c:v>13.2902</c:v>
                </c:pt>
                <c:pt idx="258">
                  <c:v>12.9767</c:v>
                </c:pt>
                <c:pt idx="259">
                  <c:v>14.9155</c:v>
                </c:pt>
                <c:pt idx="260">
                  <c:v>14.07</c:v>
                </c:pt>
                <c:pt idx="261">
                  <c:v>14.308</c:v>
                </c:pt>
                <c:pt idx="262">
                  <c:v>11.6536</c:v>
                </c:pt>
                <c:pt idx="263">
                  <c:v>13.7731</c:v>
                </c:pt>
                <c:pt idx="264">
                  <c:v>11.2389</c:v>
                </c:pt>
                <c:pt idx="265">
                  <c:v>13.3102</c:v>
                </c:pt>
                <c:pt idx="266">
                  <c:v>33.4486</c:v>
                </c:pt>
                <c:pt idx="267">
                  <c:v>14.6214</c:v>
                </c:pt>
                <c:pt idx="268">
                  <c:v>25.2872</c:v>
                </c:pt>
                <c:pt idx="269">
                  <c:v>19.4562</c:v>
                </c:pt>
                <c:pt idx="270">
                  <c:v>12.0389</c:v>
                </c:pt>
                <c:pt idx="271">
                  <c:v>29.0431</c:v>
                </c:pt>
                <c:pt idx="272">
                  <c:v>7.7381</c:v>
                </c:pt>
                <c:pt idx="273">
                  <c:v>12.6289</c:v>
                </c:pt>
                <c:pt idx="274">
                  <c:v>19.9795</c:v>
                </c:pt>
                <c:pt idx="275">
                  <c:v>8.259</c:v>
                </c:pt>
                <c:pt idx="276">
                  <c:v>21.6587</c:v>
                </c:pt>
                <c:pt idx="277">
                  <c:v>25.7148</c:v>
                </c:pt>
                <c:pt idx="278">
                  <c:v>11.2812</c:v>
                </c:pt>
                <c:pt idx="279">
                  <c:v>9.7789</c:v>
                </c:pt>
                <c:pt idx="280">
                  <c:v>15.2606</c:v>
                </c:pt>
                <c:pt idx="281">
                  <c:v>14.3787</c:v>
                </c:pt>
                <c:pt idx="282">
                  <c:v>19.4798</c:v>
                </c:pt>
                <c:pt idx="283">
                  <c:v>16.3018</c:v>
                </c:pt>
                <c:pt idx="284">
                  <c:v>14.4387</c:v>
                </c:pt>
                <c:pt idx="285">
                  <c:v>14.4119</c:v>
                </c:pt>
                <c:pt idx="286">
                  <c:v>10.6346</c:v>
                </c:pt>
                <c:pt idx="287">
                  <c:v>11.4963</c:v>
                </c:pt>
                <c:pt idx="288">
                  <c:v>11.369</c:v>
                </c:pt>
                <c:pt idx="289">
                  <c:v>13.86</c:v>
                </c:pt>
                <c:pt idx="290">
                  <c:v>11.8281</c:v>
                </c:pt>
                <c:pt idx="291">
                  <c:v>12.6447</c:v>
                </c:pt>
                <c:pt idx="292">
                  <c:v>17.0428</c:v>
                </c:pt>
                <c:pt idx="293">
                  <c:v>10.3158</c:v>
                </c:pt>
                <c:pt idx="294">
                  <c:v>15.0752</c:v>
                </c:pt>
                <c:pt idx="295">
                  <c:v>8.2755</c:v>
                </c:pt>
                <c:pt idx="296">
                  <c:v>11.1226</c:v>
                </c:pt>
                <c:pt idx="297">
                  <c:v>13.1594</c:v>
                </c:pt>
                <c:pt idx="298">
                  <c:v>9.3262</c:v>
                </c:pt>
                <c:pt idx="299">
                  <c:v>16.5509</c:v>
                </c:pt>
                <c:pt idx="300">
                  <c:v>14.5748</c:v>
                </c:pt>
                <c:pt idx="301">
                  <c:v>23.5021</c:v>
                </c:pt>
                <c:pt idx="302">
                  <c:v>12.3843</c:v>
                </c:pt>
                <c:pt idx="303">
                  <c:v>27.5744</c:v>
                </c:pt>
                <c:pt idx="304">
                  <c:v>24.4527</c:v>
                </c:pt>
                <c:pt idx="305">
                  <c:v>11.5546</c:v>
                </c:pt>
                <c:pt idx="306">
                  <c:v>18.8793</c:v>
                </c:pt>
                <c:pt idx="307">
                  <c:v>25.4525</c:v>
                </c:pt>
                <c:pt idx="308">
                  <c:v>29.7033</c:v>
                </c:pt>
                <c:pt idx="309">
                  <c:v>25.3456</c:v>
                </c:pt>
                <c:pt idx="310">
                  <c:v>16.4621</c:v>
                </c:pt>
                <c:pt idx="311">
                  <c:v>24.6012</c:v>
                </c:pt>
                <c:pt idx="312">
                  <c:v>26.7142</c:v>
                </c:pt>
                <c:pt idx="313">
                  <c:v>22.1853</c:v>
                </c:pt>
                <c:pt idx="314">
                  <c:v>27.5373</c:v>
                </c:pt>
                <c:pt idx="315">
                  <c:v>12.3689</c:v>
                </c:pt>
                <c:pt idx="316">
                  <c:v>16.0706</c:v>
                </c:pt>
                <c:pt idx="317">
                  <c:v>20.8932</c:v>
                </c:pt>
                <c:pt idx="318">
                  <c:v>17.5407</c:v>
                </c:pt>
                <c:pt idx="319">
                  <c:v>14.6705</c:v>
                </c:pt>
                <c:pt idx="320">
                  <c:v>11.5353</c:v>
                </c:pt>
                <c:pt idx="321">
                  <c:v>14.1021</c:v>
                </c:pt>
                <c:pt idx="322">
                  <c:v>15.9386</c:v>
                </c:pt>
                <c:pt idx="323">
                  <c:v>16.785</c:v>
                </c:pt>
                <c:pt idx="324">
                  <c:v>23.4575</c:v>
                </c:pt>
                <c:pt idx="325">
                  <c:v>15.9706</c:v>
                </c:pt>
                <c:pt idx="326">
                  <c:v>30.3379</c:v>
                </c:pt>
                <c:pt idx="327">
                  <c:v>18.56</c:v>
                </c:pt>
                <c:pt idx="328">
                  <c:v>20.987</c:v>
                </c:pt>
                <c:pt idx="329">
                  <c:v>25.4735</c:v>
                </c:pt>
                <c:pt idx="330">
                  <c:v>25.9281</c:v>
                </c:pt>
                <c:pt idx="331">
                  <c:v>21.0202</c:v>
                </c:pt>
                <c:pt idx="332">
                  <c:v>12.8578</c:v>
                </c:pt>
                <c:pt idx="333">
                  <c:v>12.1679</c:v>
                </c:pt>
                <c:pt idx="334">
                  <c:v>29.8581</c:v>
                </c:pt>
                <c:pt idx="335">
                  <c:v>11.3147</c:v>
                </c:pt>
                <c:pt idx="336">
                  <c:v>15.0811</c:v>
                </c:pt>
                <c:pt idx="337">
                  <c:v>27.6281</c:v>
                </c:pt>
                <c:pt idx="338">
                  <c:v>11.4449</c:v>
                </c:pt>
                <c:pt idx="339">
                  <c:v>10.0073</c:v>
                </c:pt>
                <c:pt idx="340">
                  <c:v>11.4432</c:v>
                </c:pt>
                <c:pt idx="341">
                  <c:v>9.2693</c:v>
                </c:pt>
                <c:pt idx="342">
                  <c:v>16.2037</c:v>
                </c:pt>
                <c:pt idx="343">
                  <c:v>15.0376</c:v>
                </c:pt>
                <c:pt idx="344">
                  <c:v>14.1315</c:v>
                </c:pt>
                <c:pt idx="345">
                  <c:v>16.1374</c:v>
                </c:pt>
                <c:pt idx="346">
                  <c:v>13.9795</c:v>
                </c:pt>
                <c:pt idx="347">
                  <c:v>13.3994</c:v>
                </c:pt>
                <c:pt idx="348">
                  <c:v>13.3916</c:v>
                </c:pt>
                <c:pt idx="349">
                  <c:v>16.5997</c:v>
                </c:pt>
                <c:pt idx="350">
                  <c:v>14.3581</c:v>
                </c:pt>
                <c:pt idx="351">
                  <c:v>11.4614</c:v>
                </c:pt>
                <c:pt idx="352">
                  <c:v>11.5333</c:v>
                </c:pt>
                <c:pt idx="353">
                  <c:v>8.627</c:v>
                </c:pt>
                <c:pt idx="354">
                  <c:v>11.3829</c:v>
                </c:pt>
                <c:pt idx="355">
                  <c:v>13.9192</c:v>
                </c:pt>
                <c:pt idx="356">
                  <c:v>39.7478</c:v>
                </c:pt>
                <c:pt idx="357">
                  <c:v>11.635</c:v>
                </c:pt>
                <c:pt idx="358">
                  <c:v>17.2713</c:v>
                </c:pt>
                <c:pt idx="359">
                  <c:v>4.4271</c:v>
                </c:pt>
                <c:pt idx="360">
                  <c:v>6.5068</c:v>
                </c:pt>
                <c:pt idx="361">
                  <c:v>8.5241</c:v>
                </c:pt>
                <c:pt idx="362">
                  <c:v>6.4378</c:v>
                </c:pt>
                <c:pt idx="363">
                  <c:v>7.8589</c:v>
                </c:pt>
                <c:pt idx="364">
                  <c:v>11.239</c:v>
                </c:pt>
                <c:pt idx="365">
                  <c:v>4.8879</c:v>
                </c:pt>
                <c:pt idx="366">
                  <c:v>3.3545</c:v>
                </c:pt>
                <c:pt idx="367">
                  <c:v>7.2587</c:v>
                </c:pt>
                <c:pt idx="368">
                  <c:v>7.675</c:v>
                </c:pt>
                <c:pt idx="369">
                  <c:v>14.7493</c:v>
                </c:pt>
                <c:pt idx="370">
                  <c:v>10.101</c:v>
                </c:pt>
                <c:pt idx="371">
                  <c:v>8.2915</c:v>
                </c:pt>
                <c:pt idx="372">
                  <c:v>7.5469</c:v>
                </c:pt>
                <c:pt idx="373">
                  <c:v>3.8503</c:v>
                </c:pt>
                <c:pt idx="374">
                  <c:v>0.5247</c:v>
                </c:pt>
                <c:pt idx="375">
                  <c:v>3.1622</c:v>
                </c:pt>
                <c:pt idx="376">
                  <c:v>10.8804</c:v>
                </c:pt>
                <c:pt idx="377">
                  <c:v>4.2563</c:v>
                </c:pt>
                <c:pt idx="378">
                  <c:v>4.9514</c:v>
                </c:pt>
                <c:pt idx="379">
                  <c:v>6.363</c:v>
                </c:pt>
                <c:pt idx="380">
                  <c:v>6.6604</c:v>
                </c:pt>
                <c:pt idx="381">
                  <c:v>9.5129</c:v>
                </c:pt>
                <c:pt idx="382">
                  <c:v>8.9056</c:v>
                </c:pt>
                <c:pt idx="383">
                  <c:v>7.5013</c:v>
                </c:pt>
                <c:pt idx="384">
                  <c:v>7.6422</c:v>
                </c:pt>
                <c:pt idx="385">
                  <c:v>9.1374</c:v>
                </c:pt>
                <c:pt idx="386">
                  <c:v>7.1138</c:v>
                </c:pt>
                <c:pt idx="387">
                  <c:v>7.4703</c:v>
                </c:pt>
                <c:pt idx="388">
                  <c:v>10.2831</c:v>
                </c:pt>
                <c:pt idx="389">
                  <c:v>16.1325</c:v>
                </c:pt>
                <c:pt idx="390">
                  <c:v>10.5975</c:v>
                </c:pt>
                <c:pt idx="391">
                  <c:v>11.3459</c:v>
                </c:pt>
                <c:pt idx="392">
                  <c:v>7.4565</c:v>
                </c:pt>
                <c:pt idx="393">
                  <c:v>9.1007</c:v>
                </c:pt>
                <c:pt idx="394">
                  <c:v>7.8573</c:v>
                </c:pt>
                <c:pt idx="395">
                  <c:v>7.8573</c:v>
                </c:pt>
                <c:pt idx="396">
                  <c:v>7.1382</c:v>
                </c:pt>
                <c:pt idx="397">
                  <c:v>6.1794</c:v>
                </c:pt>
                <c:pt idx="398">
                  <c:v>6.6527</c:v>
                </c:pt>
                <c:pt idx="399">
                  <c:v>10.0636</c:v>
                </c:pt>
                <c:pt idx="400">
                  <c:v>10.299</c:v>
                </c:pt>
                <c:pt idx="401">
                  <c:v>10.372</c:v>
                </c:pt>
                <c:pt idx="402">
                  <c:v>12.0839</c:v>
                </c:pt>
                <c:pt idx="403">
                  <c:v>11.7072</c:v>
                </c:pt>
                <c:pt idx="404">
                  <c:v>12.2148</c:v>
                </c:pt>
                <c:pt idx="405">
                  <c:v>17.9812</c:v>
                </c:pt>
                <c:pt idx="406">
                  <c:v>18.8265</c:v>
                </c:pt>
                <c:pt idx="407">
                  <c:v>12.8348</c:v>
                </c:pt>
                <c:pt idx="408">
                  <c:v>12.1062</c:v>
                </c:pt>
                <c:pt idx="409">
                  <c:v>9.7161</c:v>
                </c:pt>
                <c:pt idx="410">
                  <c:v>10.9616</c:v>
                </c:pt>
                <c:pt idx="411">
                  <c:v>12.7911</c:v>
                </c:pt>
                <c:pt idx="412">
                  <c:v>8.0152</c:v>
                </c:pt>
                <c:pt idx="413">
                  <c:v>11.1361</c:v>
                </c:pt>
                <c:pt idx="414">
                  <c:v>14.5679</c:v>
                </c:pt>
                <c:pt idx="415">
                  <c:v>10.4014</c:v>
                </c:pt>
                <c:pt idx="416">
                  <c:v>14.4727</c:v>
                </c:pt>
                <c:pt idx="417">
                  <c:v>13.3994</c:v>
                </c:pt>
                <c:pt idx="418">
                  <c:v>8.8496</c:v>
                </c:pt>
                <c:pt idx="419">
                  <c:v>20.104</c:v>
                </c:pt>
                <c:pt idx="420">
                  <c:v>14.1079</c:v>
                </c:pt>
                <c:pt idx="421">
                  <c:v>3.7323</c:v>
                </c:pt>
                <c:pt idx="422">
                  <c:v>4.9471</c:v>
                </c:pt>
                <c:pt idx="423">
                  <c:v>4.461</c:v>
                </c:pt>
                <c:pt idx="424">
                  <c:v>6.6975</c:v>
                </c:pt>
                <c:pt idx="425">
                  <c:v>9.6792</c:v>
                </c:pt>
                <c:pt idx="426">
                  <c:v>9.321</c:v>
                </c:pt>
                <c:pt idx="427">
                  <c:v>9.8636</c:v>
                </c:pt>
                <c:pt idx="428">
                  <c:v>8.4148</c:v>
                </c:pt>
                <c:pt idx="429">
                  <c:v>8.9874</c:v>
                </c:pt>
                <c:pt idx="430">
                  <c:v>8.9695</c:v>
                </c:pt>
                <c:pt idx="431">
                  <c:v>6.6112</c:v>
                </c:pt>
                <c:pt idx="432">
                  <c:v>8.6741</c:v>
                </c:pt>
                <c:pt idx="433">
                  <c:v>8.6796</c:v>
                </c:pt>
                <c:pt idx="434">
                  <c:v>8.7494</c:v>
                </c:pt>
                <c:pt idx="435">
                  <c:v>9.1667</c:v>
                </c:pt>
                <c:pt idx="436">
                  <c:v>16.4931</c:v>
                </c:pt>
                <c:pt idx="437">
                  <c:v>36.3248</c:v>
                </c:pt>
                <c:pt idx="438">
                  <c:v>15.997</c:v>
                </c:pt>
                <c:pt idx="439">
                  <c:v>7.7469</c:v>
                </c:pt>
                <c:pt idx="440">
                  <c:v>8.5213</c:v>
                </c:pt>
                <c:pt idx="441">
                  <c:v>9.0339</c:v>
                </c:pt>
                <c:pt idx="442">
                  <c:v>9.0647</c:v>
                </c:pt>
                <c:pt idx="443">
                  <c:v>6.8838</c:v>
                </c:pt>
                <c:pt idx="444">
                  <c:v>8.4239</c:v>
                </c:pt>
                <c:pt idx="445">
                  <c:v>5.4682</c:v>
                </c:pt>
                <c:pt idx="446">
                  <c:v>6.4676</c:v>
                </c:pt>
                <c:pt idx="447">
                  <c:v>7.9622</c:v>
                </c:pt>
                <c:pt idx="448">
                  <c:v>8.0819</c:v>
                </c:pt>
                <c:pt idx="449">
                  <c:v>7.3774</c:v>
                </c:pt>
                <c:pt idx="450">
                  <c:v>7.5703</c:v>
                </c:pt>
                <c:pt idx="451">
                  <c:v>6.7954</c:v>
                </c:pt>
                <c:pt idx="452">
                  <c:v>6.3782</c:v>
                </c:pt>
                <c:pt idx="453">
                  <c:v>13.0435</c:v>
                </c:pt>
                <c:pt idx="454">
                  <c:v>7.154</c:v>
                </c:pt>
                <c:pt idx="455">
                  <c:v>18.0687</c:v>
                </c:pt>
                <c:pt idx="456">
                  <c:v>13.4912</c:v>
                </c:pt>
                <c:pt idx="457">
                  <c:v>7.7826</c:v>
                </c:pt>
                <c:pt idx="458">
                  <c:v>7.3653</c:v>
                </c:pt>
                <c:pt idx="459">
                  <c:v>6.2802</c:v>
                </c:pt>
                <c:pt idx="460">
                  <c:v>6.2151</c:v>
                </c:pt>
                <c:pt idx="461">
                  <c:v>22.6744</c:v>
                </c:pt>
                <c:pt idx="462">
                  <c:v>4.9559</c:v>
                </c:pt>
                <c:pt idx="463">
                  <c:v>26.4601</c:v>
                </c:pt>
                <c:pt idx="464">
                  <c:v>4.7112</c:v>
                </c:pt>
              </c:numCache>
            </c:numRef>
          </c:xVal>
          <c:yVal>
            <c:numRef>
              <c:f>Loading!$Q$2:$Q$466</c:f>
              <c:numCache>
                <c:ptCount val="465"/>
                <c:pt idx="0">
                  <c:v>9.583875931492475</c:v>
                </c:pt>
                <c:pt idx="1">
                  <c:v>7.734372630707322</c:v>
                </c:pt>
                <c:pt idx="2">
                  <c:v>12.417122052999668</c:v>
                </c:pt>
                <c:pt idx="3">
                  <c:v>8.162851068614408</c:v>
                </c:pt>
                <c:pt idx="4">
                  <c:v>8.957183722806539</c:v>
                </c:pt>
                <c:pt idx="5">
                  <c:v>8.389726678128927</c:v>
                </c:pt>
                <c:pt idx="6">
                  <c:v>8.026236389528936</c:v>
                </c:pt>
                <c:pt idx="7">
                  <c:v>12.040946276001018</c:v>
                </c:pt>
                <c:pt idx="8">
                  <c:v>13.265682134619807</c:v>
                </c:pt>
                <c:pt idx="9">
                  <c:v>9.143913150979518</c:v>
                </c:pt>
                <c:pt idx="10">
                  <c:v>10.755768801229383</c:v>
                </c:pt>
                <c:pt idx="11">
                  <c:v>9.0588345891716</c:v>
                </c:pt>
                <c:pt idx="12">
                  <c:v>11.215350390388405</c:v>
                </c:pt>
                <c:pt idx="13">
                  <c:v>11.513718168117165</c:v>
                </c:pt>
                <c:pt idx="14">
                  <c:v>12.830721533333207</c:v>
                </c:pt>
                <c:pt idx="15">
                  <c:v>13.271363071851368</c:v>
                </c:pt>
                <c:pt idx="16">
                  <c:v>9.519920992897653</c:v>
                </c:pt>
                <c:pt idx="17">
                  <c:v>11.059256018899728</c:v>
                </c:pt>
                <c:pt idx="18">
                  <c:v>8.767334432811298</c:v>
                </c:pt>
                <c:pt idx="19">
                  <c:v>8.479708071714542</c:v>
                </c:pt>
                <c:pt idx="20">
                  <c:v>8.077996923547339</c:v>
                </c:pt>
                <c:pt idx="21">
                  <c:v>9.946590673594095</c:v>
                </c:pt>
                <c:pt idx="22">
                  <c:v>17.09949745290103</c:v>
                </c:pt>
                <c:pt idx="23">
                  <c:v>10.522466062155114</c:v>
                </c:pt>
                <c:pt idx="24">
                  <c:v>12.090422204341749</c:v>
                </c:pt>
                <c:pt idx="25">
                  <c:v>8.956438913919877</c:v>
                </c:pt>
                <c:pt idx="26">
                  <c:v>12.839505161150136</c:v>
                </c:pt>
                <c:pt idx="27">
                  <c:v>9.410765034987016</c:v>
                </c:pt>
                <c:pt idx="28">
                  <c:v>10.317454587711318</c:v>
                </c:pt>
                <c:pt idx="29">
                  <c:v>9.660744314500908</c:v>
                </c:pt>
                <c:pt idx="30">
                  <c:v>10.648888920719976</c:v>
                </c:pt>
                <c:pt idx="31">
                  <c:v>10.743006146366492</c:v>
                </c:pt>
                <c:pt idx="32">
                  <c:v>9.427262575189536</c:v>
                </c:pt>
                <c:pt idx="33">
                  <c:v>20.030769639682973</c:v>
                </c:pt>
                <c:pt idx="34">
                  <c:v>6.5532809744709395</c:v>
                </c:pt>
                <c:pt idx="35">
                  <c:v>9.408177598739945</c:v>
                </c:pt>
                <c:pt idx="36">
                  <c:v>10.412594630871126</c:v>
                </c:pt>
                <c:pt idx="37">
                  <c:v>11.9478222523859</c:v>
                </c:pt>
                <c:pt idx="38">
                  <c:v>9.966661441053283</c:v>
                </c:pt>
                <c:pt idx="39">
                  <c:v>16.84950714000917</c:v>
                </c:pt>
                <c:pt idx="40">
                  <c:v>9.206814002197042</c:v>
                </c:pt>
                <c:pt idx="41">
                  <c:v>23.957183143581748</c:v>
                </c:pt>
                <c:pt idx="42">
                  <c:v>14.15926528121947</c:v>
                </c:pt>
                <c:pt idx="43">
                  <c:v>25.027737809782533</c:v>
                </c:pt>
                <c:pt idx="44">
                  <c:v>26.51380508297511</c:v>
                </c:pt>
                <c:pt idx="45">
                  <c:v>16.201039094309444</c:v>
                </c:pt>
                <c:pt idx="46">
                  <c:v>14.203317243196226</c:v>
                </c:pt>
                <c:pt idx="47">
                  <c:v>13.866756921264106</c:v>
                </c:pt>
                <c:pt idx="48">
                  <c:v>13.584067308973397</c:v>
                </c:pt>
                <c:pt idx="49">
                  <c:v>15.104057965863376</c:v>
                </c:pt>
                <c:pt idx="50">
                  <c:v>14.488685700465254</c:v>
                </c:pt>
                <c:pt idx="51">
                  <c:v>32.508138615309996</c:v>
                </c:pt>
                <c:pt idx="52">
                  <c:v>16.764914662222033</c:v>
                </c:pt>
                <c:pt idx="53">
                  <c:v>18.453041206628953</c:v>
                </c:pt>
                <c:pt idx="54">
                  <c:v>13.761574119241036</c:v>
                </c:pt>
                <c:pt idx="55">
                  <c:v>10.069823710006347</c:v>
                </c:pt>
                <c:pt idx="56">
                  <c:v>7.9186925903975585</c:v>
                </c:pt>
                <c:pt idx="57">
                  <c:v>8.911304045024265</c:v>
                </c:pt>
                <c:pt idx="58">
                  <c:v>13.819653045106863</c:v>
                </c:pt>
                <c:pt idx="59">
                  <c:v>8.16689265775766</c:v>
                </c:pt>
                <c:pt idx="60">
                  <c:v>8.390089723752288</c:v>
                </c:pt>
                <c:pt idx="61">
                  <c:v>11.620299043579777</c:v>
                </c:pt>
                <c:pt idx="62">
                  <c:v>11.176519775316583</c:v>
                </c:pt>
                <c:pt idx="63">
                  <c:v>10.49597343077872</c:v>
                </c:pt>
                <c:pt idx="64">
                  <c:v>9.809029938920627</c:v>
                </c:pt>
                <c:pt idx="65">
                  <c:v>10.265701927909507</c:v>
                </c:pt>
                <c:pt idx="66">
                  <c:v>12.786623245119785</c:v>
                </c:pt>
                <c:pt idx="67">
                  <c:v>12.763748020503238</c:v>
                </c:pt>
                <c:pt idx="68">
                  <c:v>11.506052595469544</c:v>
                </c:pt>
                <c:pt idx="69">
                  <c:v>11.990714994184323</c:v>
                </c:pt>
                <c:pt idx="70">
                  <c:v>7.686064971629406</c:v>
                </c:pt>
                <c:pt idx="71">
                  <c:v>9.379029982891801</c:v>
                </c:pt>
                <c:pt idx="72">
                  <c:v>7.724617790864903</c:v>
                </c:pt>
                <c:pt idx="73">
                  <c:v>15.376562887427587</c:v>
                </c:pt>
                <c:pt idx="74">
                  <c:v>15.192619267637907</c:v>
                </c:pt>
                <c:pt idx="75">
                  <c:v>11.35887795837392</c:v>
                </c:pt>
                <c:pt idx="76">
                  <c:v>11.769436167203835</c:v>
                </c:pt>
                <c:pt idx="77">
                  <c:v>6.3212814955745</c:v>
                </c:pt>
                <c:pt idx="78">
                  <c:v>18.961819699745938</c:v>
                </c:pt>
                <c:pt idx="79">
                  <c:v>7.643252119931095</c:v>
                </c:pt>
                <c:pt idx="80">
                  <c:v>7.562308608891339</c:v>
                </c:pt>
                <c:pt idx="81">
                  <c:v>10.090602019677725</c:v>
                </c:pt>
                <c:pt idx="82">
                  <c:v>8.647980842729527</c:v>
                </c:pt>
                <c:pt idx="83">
                  <c:v>10.798373804054439</c:v>
                </c:pt>
                <c:pt idx="84">
                  <c:v>8.066187608549233</c:v>
                </c:pt>
                <c:pt idx="85">
                  <c:v>9.197691584094967</c:v>
                </c:pt>
                <c:pt idx="86">
                  <c:v>9.367020499685697</c:v>
                </c:pt>
                <c:pt idx="87">
                  <c:v>9.707796257113959</c:v>
                </c:pt>
                <c:pt idx="88">
                  <c:v>9.415166040457654</c:v>
                </c:pt>
                <c:pt idx="89">
                  <c:v>10.755345345345242</c:v>
                </c:pt>
                <c:pt idx="90">
                  <c:v>9.333594351488939</c:v>
                </c:pt>
                <c:pt idx="91">
                  <c:v>9.249268684038611</c:v>
                </c:pt>
                <c:pt idx="92">
                  <c:v>10.94803889523041</c:v>
                </c:pt>
                <c:pt idx="93">
                  <c:v>10.724333047770696</c:v>
                </c:pt>
                <c:pt idx="94">
                  <c:v>6.090517587134673</c:v>
                </c:pt>
                <c:pt idx="95">
                  <c:v>7.62713491795181</c:v>
                </c:pt>
                <c:pt idx="96">
                  <c:v>8.079805457238423</c:v>
                </c:pt>
                <c:pt idx="97">
                  <c:v>8.450840738567653</c:v>
                </c:pt>
                <c:pt idx="98">
                  <c:v>6.163419349006075</c:v>
                </c:pt>
                <c:pt idx="99">
                  <c:v>7.966797253977841</c:v>
                </c:pt>
                <c:pt idx="100">
                  <c:v>13.712919845934863</c:v>
                </c:pt>
                <c:pt idx="101">
                  <c:v>8.186162595484252</c:v>
                </c:pt>
                <c:pt idx="102">
                  <c:v>14.035288916652375</c:v>
                </c:pt>
                <c:pt idx="103">
                  <c:v>20.58027258436237</c:v>
                </c:pt>
                <c:pt idx="104">
                  <c:v>7.134066653953124</c:v>
                </c:pt>
                <c:pt idx="105">
                  <c:v>8.460932272972636</c:v>
                </c:pt>
                <c:pt idx="106">
                  <c:v>13.30678463097503</c:v>
                </c:pt>
                <c:pt idx="107">
                  <c:v>7.1841338131317505</c:v>
                </c:pt>
                <c:pt idx="108">
                  <c:v>7.736131973031798</c:v>
                </c:pt>
                <c:pt idx="109">
                  <c:v>5.761591490122526</c:v>
                </c:pt>
                <c:pt idx="110">
                  <c:v>3.596174114533082</c:v>
                </c:pt>
                <c:pt idx="111">
                  <c:v>28.061601048553406</c:v>
                </c:pt>
                <c:pt idx="112">
                  <c:v>13.229880434103505</c:v>
                </c:pt>
                <c:pt idx="113">
                  <c:v>10.378609316917386</c:v>
                </c:pt>
                <c:pt idx="114">
                  <c:v>4.437169198120485</c:v>
                </c:pt>
                <c:pt idx="115">
                  <c:v>6.518029120332292</c:v>
                </c:pt>
                <c:pt idx="116">
                  <c:v>9.058386218969105</c:v>
                </c:pt>
                <c:pt idx="117">
                  <c:v>4.666741967937919</c:v>
                </c:pt>
                <c:pt idx="118">
                  <c:v>6.860401625466574</c:v>
                </c:pt>
                <c:pt idx="119">
                  <c:v>12.015938082516627</c:v>
                </c:pt>
                <c:pt idx="120">
                  <c:v>6.933142716677276</c:v>
                </c:pt>
                <c:pt idx="121">
                  <c:v>6.181786002664151</c:v>
                </c:pt>
                <c:pt idx="122">
                  <c:v>12.906579270122466</c:v>
                </c:pt>
                <c:pt idx="123">
                  <c:v>12.96184440513965</c:v>
                </c:pt>
                <c:pt idx="124">
                  <c:v>6.897978051538479</c:v>
                </c:pt>
                <c:pt idx="125">
                  <c:v>7.871252713559705</c:v>
                </c:pt>
                <c:pt idx="126">
                  <c:v>6.0957487793379865</c:v>
                </c:pt>
                <c:pt idx="127">
                  <c:v>7.012904829352107</c:v>
                </c:pt>
                <c:pt idx="128">
                  <c:v>8.679576612936282</c:v>
                </c:pt>
                <c:pt idx="129">
                  <c:v>7.273745770612804</c:v>
                </c:pt>
                <c:pt idx="130">
                  <c:v>7.181499728785265</c:v>
                </c:pt>
                <c:pt idx="131">
                  <c:v>8.780061817613744</c:v>
                </c:pt>
                <c:pt idx="132">
                  <c:v>5.703472971753064</c:v>
                </c:pt>
                <c:pt idx="133">
                  <c:v>3.6824476970689908</c:v>
                </c:pt>
                <c:pt idx="134">
                  <c:v>4.988671545963954</c:v>
                </c:pt>
                <c:pt idx="135">
                  <c:v>7.078300838637313</c:v>
                </c:pt>
                <c:pt idx="136">
                  <c:v>4.734415674144025</c:v>
                </c:pt>
                <c:pt idx="137">
                  <c:v>5.561419614727239</c:v>
                </c:pt>
                <c:pt idx="138">
                  <c:v>5.929235489091636</c:v>
                </c:pt>
                <c:pt idx="139">
                  <c:v>4.498247788700444</c:v>
                </c:pt>
                <c:pt idx="140">
                  <c:v>5.100071050393079</c:v>
                </c:pt>
                <c:pt idx="141">
                  <c:v>5.4740672634432554</c:v>
                </c:pt>
                <c:pt idx="142">
                  <c:v>5.982110987621453</c:v>
                </c:pt>
                <c:pt idx="143">
                  <c:v>10.485828966491347</c:v>
                </c:pt>
                <c:pt idx="144">
                  <c:v>5.2294217642413505</c:v>
                </c:pt>
                <c:pt idx="145">
                  <c:v>7.896695452417335</c:v>
                </c:pt>
                <c:pt idx="146">
                  <c:v>7.396523653165335</c:v>
                </c:pt>
                <c:pt idx="147">
                  <c:v>5.245526177882794</c:v>
                </c:pt>
                <c:pt idx="148">
                  <c:v>4.049294639620831</c:v>
                </c:pt>
                <c:pt idx="149">
                  <c:v>5.710119583286161</c:v>
                </c:pt>
                <c:pt idx="150">
                  <c:v>2.3382331704690262</c:v>
                </c:pt>
                <c:pt idx="151">
                  <c:v>4.588101899619956</c:v>
                </c:pt>
                <c:pt idx="152">
                  <c:v>6.6648139140690725</c:v>
                </c:pt>
                <c:pt idx="153">
                  <c:v>8.199797586666849</c:v>
                </c:pt>
                <c:pt idx="154">
                  <c:v>6.045958532407523</c:v>
                </c:pt>
                <c:pt idx="155">
                  <c:v>6.304616232326227</c:v>
                </c:pt>
                <c:pt idx="156">
                  <c:v>2.9967587902458064</c:v>
                </c:pt>
                <c:pt idx="157">
                  <c:v>3.0939025460497254</c:v>
                </c:pt>
                <c:pt idx="158">
                  <c:v>3.301812650270418</c:v>
                </c:pt>
                <c:pt idx="159">
                  <c:v>7.862096971947222</c:v>
                </c:pt>
                <c:pt idx="160">
                  <c:v>3.8720324539478663</c:v>
                </c:pt>
                <c:pt idx="161">
                  <c:v>6.835002000070356</c:v>
                </c:pt>
                <c:pt idx="162">
                  <c:v>7.023635081101649</c:v>
                </c:pt>
                <c:pt idx="163">
                  <c:v>6.0448046343598545</c:v>
                </c:pt>
                <c:pt idx="164">
                  <c:v>6.236048395785344</c:v>
                </c:pt>
                <c:pt idx="165">
                  <c:v>6.51918711193443</c:v>
                </c:pt>
                <c:pt idx="166">
                  <c:v>5.249876885248759</c:v>
                </c:pt>
                <c:pt idx="167">
                  <c:v>5.007841783466359</c:v>
                </c:pt>
                <c:pt idx="168">
                  <c:v>11.109400097098195</c:v>
                </c:pt>
                <c:pt idx="169">
                  <c:v>8.205597158837053</c:v>
                </c:pt>
                <c:pt idx="170">
                  <c:v>7.494973379886934</c:v>
                </c:pt>
                <c:pt idx="171">
                  <c:v>5.274632118280199</c:v>
                </c:pt>
                <c:pt idx="172">
                  <c:v>5.481009886935716</c:v>
                </c:pt>
                <c:pt idx="173">
                  <c:v>9.568513362424458</c:v>
                </c:pt>
                <c:pt idx="174">
                  <c:v>4.343160155086135</c:v>
                </c:pt>
                <c:pt idx="175">
                  <c:v>5.656994923985804</c:v>
                </c:pt>
                <c:pt idx="176">
                  <c:v>8.375687295131911</c:v>
                </c:pt>
                <c:pt idx="177">
                  <c:v>6.6427574425355065</c:v>
                </c:pt>
                <c:pt idx="178">
                  <c:v>6.694762935317614</c:v>
                </c:pt>
                <c:pt idx="179">
                  <c:v>8.855651176489808</c:v>
                </c:pt>
                <c:pt idx="180">
                  <c:v>6.6236931870168</c:v>
                </c:pt>
                <c:pt idx="181">
                  <c:v>9.665316736854733</c:v>
                </c:pt>
                <c:pt idx="182">
                  <c:v>11.80361555903735</c:v>
                </c:pt>
                <c:pt idx="183">
                  <c:v>9.636773398640026</c:v>
                </c:pt>
                <c:pt idx="184">
                  <c:v>1.305548093917674</c:v>
                </c:pt>
                <c:pt idx="185">
                  <c:v>6.393116461422342</c:v>
                </c:pt>
                <c:pt idx="186">
                  <c:v>8.008945631976784</c:v>
                </c:pt>
                <c:pt idx="187">
                  <c:v>6.444061726505297</c:v>
                </c:pt>
                <c:pt idx="188">
                  <c:v>8.299533067281265</c:v>
                </c:pt>
                <c:pt idx="189">
                  <c:v>6.140431250958445</c:v>
                </c:pt>
                <c:pt idx="190">
                  <c:v>6.547745317130065</c:v>
                </c:pt>
                <c:pt idx="191">
                  <c:v>6.639028379222745</c:v>
                </c:pt>
                <c:pt idx="192">
                  <c:v>7.836261263135542</c:v>
                </c:pt>
                <c:pt idx="193">
                  <c:v>10.790884284070003</c:v>
                </c:pt>
                <c:pt idx="194">
                  <c:v>5.868358775421049</c:v>
                </c:pt>
                <c:pt idx="195">
                  <c:v>11.334586184602818</c:v>
                </c:pt>
                <c:pt idx="196">
                  <c:v>9.830949350082655</c:v>
                </c:pt>
                <c:pt idx="197">
                  <c:v>11.140823328102144</c:v>
                </c:pt>
                <c:pt idx="198">
                  <c:v>15.402284596794683</c:v>
                </c:pt>
                <c:pt idx="199">
                  <c:v>15.706568045913299</c:v>
                </c:pt>
                <c:pt idx="200">
                  <c:v>14.683507357339858</c:v>
                </c:pt>
                <c:pt idx="201">
                  <c:v>12.213344726979637</c:v>
                </c:pt>
                <c:pt idx="202">
                  <c:v>7.557266944521578</c:v>
                </c:pt>
                <c:pt idx="203">
                  <c:v>14.991295885749649</c:v>
                </c:pt>
                <c:pt idx="204">
                  <c:v>12.983079297746956</c:v>
                </c:pt>
                <c:pt idx="205">
                  <c:v>3.397070775500631</c:v>
                </c:pt>
                <c:pt idx="206">
                  <c:v>7.370331136247298</c:v>
                </c:pt>
                <c:pt idx="207">
                  <c:v>13.856032721399242</c:v>
                </c:pt>
                <c:pt idx="208">
                  <c:v>9.880748852839407</c:v>
                </c:pt>
                <c:pt idx="209">
                  <c:v>8.666572413934908</c:v>
                </c:pt>
                <c:pt idx="210">
                  <c:v>4.603179823365872</c:v>
                </c:pt>
                <c:pt idx="211">
                  <c:v>4.628507874870785</c:v>
                </c:pt>
                <c:pt idx="212">
                  <c:v>3.485183489368076</c:v>
                </c:pt>
                <c:pt idx="213">
                  <c:v>7.554909222522605</c:v>
                </c:pt>
                <c:pt idx="214">
                  <c:v>7.451910093543313</c:v>
                </c:pt>
                <c:pt idx="215">
                  <c:v>6.190818134517552</c:v>
                </c:pt>
                <c:pt idx="216">
                  <c:v>8.614792662406963</c:v>
                </c:pt>
                <c:pt idx="217">
                  <c:v>5.929976422923097</c:v>
                </c:pt>
                <c:pt idx="218">
                  <c:v>5.667023462906172</c:v>
                </c:pt>
                <c:pt idx="219">
                  <c:v>5.704108899339568</c:v>
                </c:pt>
                <c:pt idx="220">
                  <c:v>8.969639308351184</c:v>
                </c:pt>
                <c:pt idx="221">
                  <c:v>7.224680424142242</c:v>
                </c:pt>
                <c:pt idx="222">
                  <c:v>6.175285283913015</c:v>
                </c:pt>
                <c:pt idx="223">
                  <c:v>4.903298634375844</c:v>
                </c:pt>
                <c:pt idx="224">
                  <c:v>7.202615088741386</c:v>
                </c:pt>
                <c:pt idx="225">
                  <c:v>7.197652886492761</c:v>
                </c:pt>
                <c:pt idx="226">
                  <c:v>8.887709299132588</c:v>
                </c:pt>
                <c:pt idx="227">
                  <c:v>5.821705244809431</c:v>
                </c:pt>
                <c:pt idx="228">
                  <c:v>8.211739316761104</c:v>
                </c:pt>
                <c:pt idx="229">
                  <c:v>5.70511130596765</c:v>
                </c:pt>
                <c:pt idx="230">
                  <c:v>9.393474922961648</c:v>
                </c:pt>
                <c:pt idx="231">
                  <c:v>5.828545846559514</c:v>
                </c:pt>
                <c:pt idx="232">
                  <c:v>6.847157952982669</c:v>
                </c:pt>
                <c:pt idx="233">
                  <c:v>10.83769016862573</c:v>
                </c:pt>
                <c:pt idx="234">
                  <c:v>6.044551630863459</c:v>
                </c:pt>
                <c:pt idx="235">
                  <c:v>6.882917693891049</c:v>
                </c:pt>
                <c:pt idx="236">
                  <c:v>6.1393843913306165</c:v>
                </c:pt>
                <c:pt idx="237">
                  <c:v>7.785340693990394</c:v>
                </c:pt>
                <c:pt idx="238">
                  <c:v>9.823073081938418</c:v>
                </c:pt>
                <c:pt idx="239">
                  <c:v>5.289603359024413</c:v>
                </c:pt>
                <c:pt idx="240">
                  <c:v>7.788707075154839</c:v>
                </c:pt>
                <c:pt idx="241">
                  <c:v>6.3982637154565225</c:v>
                </c:pt>
                <c:pt idx="242">
                  <c:v>8.753542101573535</c:v>
                </c:pt>
                <c:pt idx="243">
                  <c:v>6.856987210248583</c:v>
                </c:pt>
                <c:pt idx="244">
                  <c:v>9.022425583141468</c:v>
                </c:pt>
                <c:pt idx="245">
                  <c:v>5.693735768007105</c:v>
                </c:pt>
                <c:pt idx="246">
                  <c:v>7.815833636835037</c:v>
                </c:pt>
                <c:pt idx="247">
                  <c:v>6.715483046231184</c:v>
                </c:pt>
                <c:pt idx="248">
                  <c:v>6.50424980908702</c:v>
                </c:pt>
                <c:pt idx="249">
                  <c:v>7.1574147527784096</c:v>
                </c:pt>
                <c:pt idx="250">
                  <c:v>39.577971522998</c:v>
                </c:pt>
                <c:pt idx="251">
                  <c:v>23.456669624372083</c:v>
                </c:pt>
                <c:pt idx="252">
                  <c:v>25.42736275397408</c:v>
                </c:pt>
                <c:pt idx="253">
                  <c:v>13.95565852206634</c:v>
                </c:pt>
                <c:pt idx="254">
                  <c:v>20.463450547307815</c:v>
                </c:pt>
                <c:pt idx="255">
                  <c:v>14.188674908939504</c:v>
                </c:pt>
                <c:pt idx="256">
                  <c:v>16.663054612780492</c:v>
                </c:pt>
                <c:pt idx="257">
                  <c:v>13.244475278715395</c:v>
                </c:pt>
                <c:pt idx="258">
                  <c:v>12.055944084016842</c:v>
                </c:pt>
                <c:pt idx="259">
                  <c:v>14.301052947463576</c:v>
                </c:pt>
                <c:pt idx="260">
                  <c:v>13.376461647991974</c:v>
                </c:pt>
                <c:pt idx="261">
                  <c:v>15.347208259547067</c:v>
                </c:pt>
                <c:pt idx="262">
                  <c:v>12.287119579195174</c:v>
                </c:pt>
                <c:pt idx="263">
                  <c:v>15.014695100268803</c:v>
                </c:pt>
                <c:pt idx="264">
                  <c:v>11.68544559158406</c:v>
                </c:pt>
                <c:pt idx="265">
                  <c:v>14.023442332758972</c:v>
                </c:pt>
                <c:pt idx="266">
                  <c:v>28.85366516304498</c:v>
                </c:pt>
                <c:pt idx="267">
                  <c:v>16.887549069934877</c:v>
                </c:pt>
                <c:pt idx="268">
                  <c:v>25.88039567500887</c:v>
                </c:pt>
                <c:pt idx="269">
                  <c:v>19.644196472505502</c:v>
                </c:pt>
                <c:pt idx="270">
                  <c:v>11.935083872719234</c:v>
                </c:pt>
                <c:pt idx="271">
                  <c:v>28.158881907558985</c:v>
                </c:pt>
                <c:pt idx="272">
                  <c:v>9.918003522863174</c:v>
                </c:pt>
                <c:pt idx="273">
                  <c:v>13.446629769416445</c:v>
                </c:pt>
                <c:pt idx="274">
                  <c:v>20.194740339369922</c:v>
                </c:pt>
                <c:pt idx="275">
                  <c:v>9.447153038335227</c:v>
                </c:pt>
                <c:pt idx="276">
                  <c:v>21.722690518905047</c:v>
                </c:pt>
                <c:pt idx="277">
                  <c:v>23.480229602204655</c:v>
                </c:pt>
                <c:pt idx="278">
                  <c:v>13.853068381759165</c:v>
                </c:pt>
                <c:pt idx="279">
                  <c:v>10.663445579968773</c:v>
                </c:pt>
                <c:pt idx="280">
                  <c:v>16.2474762643219</c:v>
                </c:pt>
                <c:pt idx="281">
                  <c:v>12.1340243897556</c:v>
                </c:pt>
                <c:pt idx="282">
                  <c:v>17.491308863081137</c:v>
                </c:pt>
                <c:pt idx="283">
                  <c:v>16.305652108925827</c:v>
                </c:pt>
                <c:pt idx="284">
                  <c:v>16.156171141700725</c:v>
                </c:pt>
                <c:pt idx="285">
                  <c:v>16.5294417222957</c:v>
                </c:pt>
                <c:pt idx="286">
                  <c:v>12.917877725373568</c:v>
                </c:pt>
                <c:pt idx="287">
                  <c:v>14.465842143232035</c:v>
                </c:pt>
                <c:pt idx="288">
                  <c:v>13.565279501947888</c:v>
                </c:pt>
                <c:pt idx="289">
                  <c:v>13.798583272886294</c:v>
                </c:pt>
                <c:pt idx="290">
                  <c:v>15.505001947547765</c:v>
                </c:pt>
                <c:pt idx="291">
                  <c:v>15.944495942819987</c:v>
                </c:pt>
                <c:pt idx="292">
                  <c:v>16.86168496106783</c:v>
                </c:pt>
                <c:pt idx="293">
                  <c:v>14.17902376781159</c:v>
                </c:pt>
                <c:pt idx="294">
                  <c:v>21.29157866901871</c:v>
                </c:pt>
                <c:pt idx="295">
                  <c:v>13.114282752716765</c:v>
                </c:pt>
                <c:pt idx="296">
                  <c:v>10.575313654866129</c:v>
                </c:pt>
                <c:pt idx="297">
                  <c:v>14.93191523599859</c:v>
                </c:pt>
                <c:pt idx="298">
                  <c:v>9.77801498587193</c:v>
                </c:pt>
                <c:pt idx="299">
                  <c:v>16.170541018866842</c:v>
                </c:pt>
                <c:pt idx="300">
                  <c:v>13.990446348101653</c:v>
                </c:pt>
                <c:pt idx="301">
                  <c:v>21.86265291335716</c:v>
                </c:pt>
                <c:pt idx="302">
                  <c:v>14.007325897901033</c:v>
                </c:pt>
                <c:pt idx="303">
                  <c:v>21.60140602749435</c:v>
                </c:pt>
                <c:pt idx="304">
                  <c:v>20.316806313378095</c:v>
                </c:pt>
                <c:pt idx="305">
                  <c:v>10.31877447671994</c:v>
                </c:pt>
                <c:pt idx="306">
                  <c:v>18.431205772208383</c:v>
                </c:pt>
                <c:pt idx="307">
                  <c:v>22.463327115957785</c:v>
                </c:pt>
                <c:pt idx="308">
                  <c:v>30.035649015213707</c:v>
                </c:pt>
                <c:pt idx="309">
                  <c:v>20.497545290197557</c:v>
                </c:pt>
                <c:pt idx="310">
                  <c:v>16.626348849880245</c:v>
                </c:pt>
                <c:pt idx="311">
                  <c:v>21.772962572201045</c:v>
                </c:pt>
                <c:pt idx="312">
                  <c:v>28.73974091354043</c:v>
                </c:pt>
                <c:pt idx="313">
                  <c:v>23.808513096762557</c:v>
                </c:pt>
                <c:pt idx="314">
                  <c:v>22.702906101831957</c:v>
                </c:pt>
                <c:pt idx="315">
                  <c:v>13.067881664110077</c:v>
                </c:pt>
                <c:pt idx="316">
                  <c:v>15.277444265224368</c:v>
                </c:pt>
                <c:pt idx="317">
                  <c:v>17.33855842776007</c:v>
                </c:pt>
                <c:pt idx="318">
                  <c:v>14.562330148605254</c:v>
                </c:pt>
                <c:pt idx="319">
                  <c:v>14.820161446960173</c:v>
                </c:pt>
                <c:pt idx="320">
                  <c:v>12.402307549618769</c:v>
                </c:pt>
                <c:pt idx="321">
                  <c:v>11.053363155127741</c:v>
                </c:pt>
                <c:pt idx="322">
                  <c:v>12.84745726866637</c:v>
                </c:pt>
                <c:pt idx="323">
                  <c:v>19.0906711972285</c:v>
                </c:pt>
                <c:pt idx="324">
                  <c:v>24.051653864248728</c:v>
                </c:pt>
                <c:pt idx="325">
                  <c:v>17.953841154525303</c:v>
                </c:pt>
                <c:pt idx="326">
                  <c:v>27.97929946890456</c:v>
                </c:pt>
                <c:pt idx="327">
                  <c:v>19.49098750768799</c:v>
                </c:pt>
                <c:pt idx="328">
                  <c:v>22.922334481815135</c:v>
                </c:pt>
                <c:pt idx="329">
                  <c:v>26.34427438335712</c:v>
                </c:pt>
                <c:pt idx="330">
                  <c:v>30.23000523008593</c:v>
                </c:pt>
                <c:pt idx="331">
                  <c:v>21.880166777316578</c:v>
                </c:pt>
                <c:pt idx="332">
                  <c:v>14.50686199569545</c:v>
                </c:pt>
                <c:pt idx="333">
                  <c:v>13.822611298121789</c:v>
                </c:pt>
                <c:pt idx="334">
                  <c:v>28.52606182855199</c:v>
                </c:pt>
                <c:pt idx="335">
                  <c:v>10.459389777254936</c:v>
                </c:pt>
                <c:pt idx="336">
                  <c:v>13.355271401465934</c:v>
                </c:pt>
                <c:pt idx="337">
                  <c:v>23.922906714160476</c:v>
                </c:pt>
                <c:pt idx="338">
                  <c:v>11.09866518732762</c:v>
                </c:pt>
                <c:pt idx="339">
                  <c:v>10.249372239086798</c:v>
                </c:pt>
                <c:pt idx="340">
                  <c:v>11.807358150457716</c:v>
                </c:pt>
                <c:pt idx="341">
                  <c:v>10.470696798067046</c:v>
                </c:pt>
                <c:pt idx="342">
                  <c:v>12.546530113983795</c:v>
                </c:pt>
                <c:pt idx="343">
                  <c:v>11.675769420426295</c:v>
                </c:pt>
                <c:pt idx="344">
                  <c:v>12.154639957060661</c:v>
                </c:pt>
                <c:pt idx="345">
                  <c:v>13.070438640352416</c:v>
                </c:pt>
                <c:pt idx="346">
                  <c:v>11.913907018876799</c:v>
                </c:pt>
                <c:pt idx="347">
                  <c:v>12.956399648745649</c:v>
                </c:pt>
                <c:pt idx="348">
                  <c:v>14.36305384244674</c:v>
                </c:pt>
                <c:pt idx="349">
                  <c:v>15.49618816176217</c:v>
                </c:pt>
                <c:pt idx="350">
                  <c:v>16.16674784618557</c:v>
                </c:pt>
                <c:pt idx="351">
                  <c:v>13.035415271566619</c:v>
                </c:pt>
                <c:pt idx="352">
                  <c:v>13.205516198223778</c:v>
                </c:pt>
                <c:pt idx="353">
                  <c:v>12.005701139806106</c:v>
                </c:pt>
                <c:pt idx="354">
                  <c:v>10.762284025128626</c:v>
                </c:pt>
                <c:pt idx="355">
                  <c:v>13.254412877112564</c:v>
                </c:pt>
                <c:pt idx="356">
                  <c:v>35.80899856657105</c:v>
                </c:pt>
                <c:pt idx="357">
                  <c:v>12.524152356061425</c:v>
                </c:pt>
                <c:pt idx="358">
                  <c:v>21.94411914916264</c:v>
                </c:pt>
                <c:pt idx="359">
                  <c:v>4.463617743501395</c:v>
                </c:pt>
                <c:pt idx="360">
                  <c:v>6.206935128804799</c:v>
                </c:pt>
                <c:pt idx="361">
                  <c:v>6.9834374602208085</c:v>
                </c:pt>
                <c:pt idx="362">
                  <c:v>6.1225571259784495</c:v>
                </c:pt>
                <c:pt idx="363">
                  <c:v>7.497230714119155</c:v>
                </c:pt>
                <c:pt idx="364">
                  <c:v>11.587119395108724</c:v>
                </c:pt>
                <c:pt idx="365">
                  <c:v>5.720528408108141</c:v>
                </c:pt>
                <c:pt idx="366">
                  <c:v>3.812844595210598</c:v>
                </c:pt>
                <c:pt idx="367">
                  <c:v>8.06276823770885</c:v>
                </c:pt>
                <c:pt idx="368">
                  <c:v>9.170629514591734</c:v>
                </c:pt>
                <c:pt idx="369">
                  <c:v>15.578828079383282</c:v>
                </c:pt>
                <c:pt idx="370">
                  <c:v>10.144890128102302</c:v>
                </c:pt>
                <c:pt idx="371">
                  <c:v>8.988135405372187</c:v>
                </c:pt>
                <c:pt idx="372">
                  <c:v>8.614592144849539</c:v>
                </c:pt>
                <c:pt idx="373">
                  <c:v>4.880959054154584</c:v>
                </c:pt>
                <c:pt idx="374">
                  <c:v>1.0884293572059645</c:v>
                </c:pt>
                <c:pt idx="375">
                  <c:v>1.1095880178763118</c:v>
                </c:pt>
                <c:pt idx="376">
                  <c:v>9.817407434069244</c:v>
                </c:pt>
                <c:pt idx="377">
                  <c:v>4.011511843254939</c:v>
                </c:pt>
                <c:pt idx="378">
                  <c:v>5.121007702565452</c:v>
                </c:pt>
                <c:pt idx="379">
                  <c:v>6.637704693105144</c:v>
                </c:pt>
                <c:pt idx="380">
                  <c:v>7.894452537787885</c:v>
                </c:pt>
                <c:pt idx="381">
                  <c:v>10.954829721167425</c:v>
                </c:pt>
                <c:pt idx="382">
                  <c:v>9.374655399405897</c:v>
                </c:pt>
                <c:pt idx="383">
                  <c:v>7.5935901265703</c:v>
                </c:pt>
                <c:pt idx="384">
                  <c:v>7.568705554158146</c:v>
                </c:pt>
                <c:pt idx="385">
                  <c:v>8.058697536398299</c:v>
                </c:pt>
                <c:pt idx="386">
                  <c:v>6.961598183880008</c:v>
                </c:pt>
                <c:pt idx="387">
                  <c:v>6.5861253138331595</c:v>
                </c:pt>
                <c:pt idx="388">
                  <c:v>10.667348917755154</c:v>
                </c:pt>
                <c:pt idx="389">
                  <c:v>13.521111382941642</c:v>
                </c:pt>
                <c:pt idx="390">
                  <c:v>10.101531456239496</c:v>
                </c:pt>
                <c:pt idx="391">
                  <c:v>9.448027193532267</c:v>
                </c:pt>
                <c:pt idx="392">
                  <c:v>7.389253396056155</c:v>
                </c:pt>
                <c:pt idx="393">
                  <c:v>9.26267113682903</c:v>
                </c:pt>
                <c:pt idx="394">
                  <c:v>8.40016583801854</c:v>
                </c:pt>
                <c:pt idx="395">
                  <c:v>7.672418168719443</c:v>
                </c:pt>
                <c:pt idx="396">
                  <c:v>5.698825611557023</c:v>
                </c:pt>
                <c:pt idx="397">
                  <c:v>6.498158367227873</c:v>
                </c:pt>
                <c:pt idx="398">
                  <c:v>7.083306727557229</c:v>
                </c:pt>
                <c:pt idx="399">
                  <c:v>9.372761079934559</c:v>
                </c:pt>
                <c:pt idx="400">
                  <c:v>10.124406742584487</c:v>
                </c:pt>
                <c:pt idx="401">
                  <c:v>10.552201058604725</c:v>
                </c:pt>
                <c:pt idx="402">
                  <c:v>9.444122513700709</c:v>
                </c:pt>
                <c:pt idx="403">
                  <c:v>9.845212848878973</c:v>
                </c:pt>
                <c:pt idx="404">
                  <c:v>11.993958080379944</c:v>
                </c:pt>
                <c:pt idx="405">
                  <c:v>16.515578975236444</c:v>
                </c:pt>
                <c:pt idx="406">
                  <c:v>15.87771241789995</c:v>
                </c:pt>
                <c:pt idx="407">
                  <c:v>12.025813236787506</c:v>
                </c:pt>
                <c:pt idx="408">
                  <c:v>9.976645374229932</c:v>
                </c:pt>
                <c:pt idx="409">
                  <c:v>9.394828104470436</c:v>
                </c:pt>
                <c:pt idx="410">
                  <c:v>12.54692830861502</c:v>
                </c:pt>
                <c:pt idx="411">
                  <c:v>11.028551393653188</c:v>
                </c:pt>
                <c:pt idx="412">
                  <c:v>11.648996611068934</c:v>
                </c:pt>
                <c:pt idx="413">
                  <c:v>12.311542780127647</c:v>
                </c:pt>
                <c:pt idx="414">
                  <c:v>15.655489227262029</c:v>
                </c:pt>
                <c:pt idx="415">
                  <c:v>9.21226826933589</c:v>
                </c:pt>
                <c:pt idx="416">
                  <c:v>13.176645654249034</c:v>
                </c:pt>
                <c:pt idx="417">
                  <c:v>12.708604299960701</c:v>
                </c:pt>
                <c:pt idx="418">
                  <c:v>10.05039178014644</c:v>
                </c:pt>
                <c:pt idx="419">
                  <c:v>21.821116111555398</c:v>
                </c:pt>
                <c:pt idx="420">
                  <c:v>15.429421207475283</c:v>
                </c:pt>
                <c:pt idx="421">
                  <c:v>4.334495121380172</c:v>
                </c:pt>
                <c:pt idx="422">
                  <c:v>5.233505153292413</c:v>
                </c:pt>
                <c:pt idx="423">
                  <c:v>4.937217954599983</c:v>
                </c:pt>
                <c:pt idx="424">
                  <c:v>6.418892846769855</c:v>
                </c:pt>
                <c:pt idx="425">
                  <c:v>8.208011599723184</c:v>
                </c:pt>
                <c:pt idx="426">
                  <c:v>7.092157609315139</c:v>
                </c:pt>
                <c:pt idx="427">
                  <c:v>8.977386248219775</c:v>
                </c:pt>
                <c:pt idx="428">
                  <c:v>7.217514596027952</c:v>
                </c:pt>
                <c:pt idx="429">
                  <c:v>6.516794798374655</c:v>
                </c:pt>
                <c:pt idx="430">
                  <c:v>9.111508273287075</c:v>
                </c:pt>
                <c:pt idx="431">
                  <c:v>6.4632011414962065</c:v>
                </c:pt>
                <c:pt idx="432">
                  <c:v>8.181901364983904</c:v>
                </c:pt>
                <c:pt idx="433">
                  <c:v>7.498779735694779</c:v>
                </c:pt>
                <c:pt idx="434">
                  <c:v>8.121948419675562</c:v>
                </c:pt>
                <c:pt idx="435">
                  <c:v>8.729857488055256</c:v>
                </c:pt>
                <c:pt idx="436">
                  <c:v>13.152681612861551</c:v>
                </c:pt>
                <c:pt idx="437">
                  <c:v>28.82271006228805</c:v>
                </c:pt>
                <c:pt idx="438">
                  <c:v>13.87062793922771</c:v>
                </c:pt>
                <c:pt idx="439">
                  <c:v>8.484180290695987</c:v>
                </c:pt>
                <c:pt idx="440">
                  <c:v>7.003298449134316</c:v>
                </c:pt>
                <c:pt idx="441">
                  <c:v>8.805987390828518</c:v>
                </c:pt>
                <c:pt idx="442">
                  <c:v>8.11752027002733</c:v>
                </c:pt>
                <c:pt idx="443">
                  <c:v>6.888749983805563</c:v>
                </c:pt>
                <c:pt idx="444">
                  <c:v>3.693962393176167</c:v>
                </c:pt>
                <c:pt idx="445">
                  <c:v>5.427839813979205</c:v>
                </c:pt>
                <c:pt idx="446">
                  <c:v>6.893470702168311</c:v>
                </c:pt>
                <c:pt idx="447">
                  <c:v>8.364753198107485</c:v>
                </c:pt>
                <c:pt idx="448">
                  <c:v>6.365594553367767</c:v>
                </c:pt>
                <c:pt idx="449">
                  <c:v>7.311478049150974</c:v>
                </c:pt>
                <c:pt idx="450">
                  <c:v>8.073209268079255</c:v>
                </c:pt>
                <c:pt idx="451">
                  <c:v>8.265002654868919</c:v>
                </c:pt>
                <c:pt idx="452">
                  <c:v>6.184224366546922</c:v>
                </c:pt>
                <c:pt idx="453">
                  <c:v>12.46966047470799</c:v>
                </c:pt>
                <c:pt idx="454">
                  <c:v>7.221202235528036</c:v>
                </c:pt>
                <c:pt idx="455">
                  <c:v>16.895321483839005</c:v>
                </c:pt>
                <c:pt idx="456">
                  <c:v>11.991374514736908</c:v>
                </c:pt>
                <c:pt idx="457">
                  <c:v>8.797890219216947</c:v>
                </c:pt>
                <c:pt idx="458">
                  <c:v>7.992920112587389</c:v>
                </c:pt>
                <c:pt idx="459">
                  <c:v>6.254257156529454</c:v>
                </c:pt>
                <c:pt idx="460">
                  <c:v>6.129460378524865</c:v>
                </c:pt>
                <c:pt idx="461">
                  <c:v>16.740189460293195</c:v>
                </c:pt>
                <c:pt idx="462">
                  <c:v>6.754600203360766</c:v>
                </c:pt>
                <c:pt idx="463">
                  <c:v>3.897285567578091</c:v>
                </c:pt>
                <c:pt idx="464">
                  <c:v>5.706377819864173</c:v>
                </c:pt>
              </c:numCache>
            </c:numRef>
          </c:yVal>
          <c:smooth val="0"/>
        </c:ser>
        <c:axId val="36021125"/>
        <c:axId val="55754670"/>
      </c:scatterChart>
      <c:valAx>
        <c:axId val="36021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Measured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54670"/>
        <c:crosses val="autoZero"/>
        <c:crossBetween val="midCat"/>
        <c:dispUnits/>
      </c:valAx>
      <c:valAx>
        <c:axId val="55754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Predicted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21125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Sierra Nevadas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Loading!$K$1:$P$1</c:f>
              <c:strCache>
                <c:ptCount val="6"/>
                <c:pt idx="0">
                  <c:v>Dust</c:v>
                </c:pt>
                <c:pt idx="1">
                  <c:v>Road Dust/Mobile</c:v>
                </c:pt>
                <c:pt idx="2">
                  <c:v>Sulfate-rich Secondary</c:v>
                </c:pt>
                <c:pt idx="3">
                  <c:v>Mobile</c:v>
                </c:pt>
                <c:pt idx="4">
                  <c:v>Smoke</c:v>
                </c:pt>
                <c:pt idx="5">
                  <c:v>Nitrate-rich Secondary</c:v>
                </c:pt>
              </c:strCache>
            </c:strRef>
          </c:cat>
          <c:val>
            <c:numRef>
              <c:f>Loading!$K$467:$P$467</c:f>
              <c:numCache>
                <c:ptCount val="6"/>
                <c:pt idx="0">
                  <c:v>1.573245904603068</c:v>
                </c:pt>
                <c:pt idx="1">
                  <c:v>0.6213618640318778</c:v>
                </c:pt>
                <c:pt idx="2">
                  <c:v>1.4843943975206786</c:v>
                </c:pt>
                <c:pt idx="3">
                  <c:v>0.1971590218179968</c:v>
                </c:pt>
                <c:pt idx="4">
                  <c:v>3.8942114040332614</c:v>
                </c:pt>
                <c:pt idx="5">
                  <c:v>3.21179096867024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38100</xdr:rowOff>
    </xdr:from>
    <xdr:to>
      <xdr:col>17</xdr:col>
      <xdr:colOff>561975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28575" y="1495425"/>
        <a:ext cx="1159192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20</xdr:row>
      <xdr:rowOff>142875</xdr:rowOff>
    </xdr:from>
    <xdr:to>
      <xdr:col>17</xdr:col>
      <xdr:colOff>581025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28575" y="3381375"/>
        <a:ext cx="1161097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32</xdr:row>
      <xdr:rowOff>104775</xdr:rowOff>
    </xdr:from>
    <xdr:to>
      <xdr:col>17</xdr:col>
      <xdr:colOff>590550</xdr:colOff>
      <xdr:row>44</xdr:row>
      <xdr:rowOff>19050</xdr:rowOff>
    </xdr:to>
    <xdr:graphicFrame>
      <xdr:nvGraphicFramePr>
        <xdr:cNvPr id="3" name="Chart 3"/>
        <xdr:cNvGraphicFramePr/>
      </xdr:nvGraphicFramePr>
      <xdr:xfrm>
        <a:off x="47625" y="5286375"/>
        <a:ext cx="1160145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44</xdr:row>
      <xdr:rowOff>47625</xdr:rowOff>
    </xdr:from>
    <xdr:to>
      <xdr:col>17</xdr:col>
      <xdr:colOff>600075</xdr:colOff>
      <xdr:row>55</xdr:row>
      <xdr:rowOff>133350</xdr:rowOff>
    </xdr:to>
    <xdr:graphicFrame>
      <xdr:nvGraphicFramePr>
        <xdr:cNvPr id="4" name="Chart 4"/>
        <xdr:cNvGraphicFramePr/>
      </xdr:nvGraphicFramePr>
      <xdr:xfrm>
        <a:off x="47625" y="7172325"/>
        <a:ext cx="11610975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55</xdr:row>
      <xdr:rowOff>152400</xdr:rowOff>
    </xdr:from>
    <xdr:to>
      <xdr:col>18</xdr:col>
      <xdr:colOff>0</xdr:colOff>
      <xdr:row>67</xdr:row>
      <xdr:rowOff>85725</xdr:rowOff>
    </xdr:to>
    <xdr:graphicFrame>
      <xdr:nvGraphicFramePr>
        <xdr:cNvPr id="5" name="Chart 5"/>
        <xdr:cNvGraphicFramePr/>
      </xdr:nvGraphicFramePr>
      <xdr:xfrm>
        <a:off x="38100" y="9058275"/>
        <a:ext cx="11630025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68</xdr:row>
      <xdr:rowOff>0</xdr:rowOff>
    </xdr:from>
    <xdr:to>
      <xdr:col>17</xdr:col>
      <xdr:colOff>590550</xdr:colOff>
      <xdr:row>79</xdr:row>
      <xdr:rowOff>104775</xdr:rowOff>
    </xdr:to>
    <xdr:graphicFrame>
      <xdr:nvGraphicFramePr>
        <xdr:cNvPr id="6" name="Chart 6"/>
        <xdr:cNvGraphicFramePr/>
      </xdr:nvGraphicFramePr>
      <xdr:xfrm>
        <a:off x="38100" y="11010900"/>
        <a:ext cx="11610975" cy="188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N_F_factor_6_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Chart1"/>
    </sheetNames>
    <sheetDataSet>
      <sheetData sheetId="1">
        <row r="1">
          <cell r="B1" t="str">
            <v>AS</v>
          </cell>
          <cell r="C1" t="str">
            <v>BR</v>
          </cell>
          <cell r="D1" t="str">
            <v>CA</v>
          </cell>
          <cell r="E1" t="str">
            <v>EC1</v>
          </cell>
          <cell r="F1" t="str">
            <v>EC2</v>
          </cell>
          <cell r="G1" t="str">
            <v>EC3</v>
          </cell>
          <cell r="H1" t="str">
            <v>OC1</v>
          </cell>
          <cell r="I1" t="str">
            <v>OC2</v>
          </cell>
          <cell r="J1" t="str">
            <v>OC3</v>
          </cell>
          <cell r="K1" t="str">
            <v>OC4</v>
          </cell>
          <cell r="L1" t="str">
            <v>OP</v>
          </cell>
          <cell r="M1" t="str">
            <v>CL</v>
          </cell>
          <cell r="N1" t="str">
            <v>CR</v>
          </cell>
          <cell r="O1" t="str">
            <v>CU</v>
          </cell>
          <cell r="P1" t="str">
            <v>H</v>
          </cell>
          <cell r="Q1" t="str">
            <v>FE</v>
          </cell>
          <cell r="R1" t="str">
            <v>PB</v>
          </cell>
          <cell r="S1" t="str">
            <v>MG</v>
          </cell>
          <cell r="T1" t="str">
            <v>MN</v>
          </cell>
          <cell r="U1" t="str">
            <v>NI</v>
          </cell>
          <cell r="V1" t="str">
            <v>NO3</v>
          </cell>
          <cell r="W1" t="str">
            <v>P</v>
          </cell>
          <cell r="X1" t="str">
            <v>K</v>
          </cell>
          <cell r="Y1" t="str">
            <v>RB</v>
          </cell>
          <cell r="Z1" t="str">
            <v>SE</v>
          </cell>
          <cell r="AA1" t="str">
            <v>SI</v>
          </cell>
          <cell r="AB1" t="str">
            <v>NA</v>
          </cell>
          <cell r="AC1" t="str">
            <v>SR</v>
          </cell>
          <cell r="AD1" t="str">
            <v>S</v>
          </cell>
          <cell r="AE1" t="str">
            <v>TI</v>
          </cell>
          <cell r="AF1" t="str">
            <v>V</v>
          </cell>
          <cell r="AG1" t="str">
            <v>ZN</v>
          </cell>
          <cell r="AH1" t="str">
            <v>ZR</v>
          </cell>
        </row>
        <row r="2">
          <cell r="B2">
            <v>1.8108114550950438E-05</v>
          </cell>
          <cell r="C2">
            <v>0.0001443270516189614</v>
          </cell>
          <cell r="D2">
            <v>0.03148771061732772</v>
          </cell>
          <cell r="E2">
            <v>6.61054256744792E-06</v>
          </cell>
          <cell r="F2">
            <v>0.003987907155664111</v>
          </cell>
          <cell r="G2">
            <v>0.00018232108302849238</v>
          </cell>
          <cell r="H2">
            <v>1.0281930537521715E-05</v>
          </cell>
          <cell r="I2">
            <v>1.5820429828417577E-05</v>
          </cell>
          <cell r="J2">
            <v>0.0023818529503262745</v>
          </cell>
          <cell r="K2">
            <v>0.0038258774825747324</v>
          </cell>
          <cell r="L2">
            <v>0.0029932761944867093</v>
          </cell>
          <cell r="M2">
            <v>0.00010561419156666578</v>
          </cell>
          <cell r="N2">
            <v>2.183965624660757E-05</v>
          </cell>
          <cell r="O2">
            <v>1.2676015303913681E-05</v>
          </cell>
          <cell r="P2">
            <v>0.005609376800427203</v>
          </cell>
          <cell r="Q2">
            <v>0.041422291090408604</v>
          </cell>
          <cell r="R2">
            <v>9.398726393929046E-05</v>
          </cell>
          <cell r="S2">
            <v>0.0009292829027442503</v>
          </cell>
          <cell r="T2">
            <v>0.0008984520238937378</v>
          </cell>
          <cell r="U2">
            <v>1.605166141979642E-05</v>
          </cell>
          <cell r="V2">
            <v>0.0035510805189071216</v>
          </cell>
          <cell r="W2">
            <v>0.00010115711886327649</v>
          </cell>
          <cell r="X2">
            <v>0.02081586999782153</v>
          </cell>
          <cell r="Y2">
            <v>0.00012068948596982124</v>
          </cell>
          <cell r="Z2">
            <v>8.733349111780215E-09</v>
          </cell>
          <cell r="AA2">
            <v>0.15455988733309617</v>
          </cell>
          <cell r="AB2">
            <v>3.8486655234642415E-06</v>
          </cell>
          <cell r="AC2">
            <v>0.00033154923902994015</v>
          </cell>
          <cell r="AD2">
            <v>0.009761659456919317</v>
          </cell>
          <cell r="AE2">
            <v>0.003855200329307557</v>
          </cell>
          <cell r="AF2">
            <v>8.629294895659736E-05</v>
          </cell>
          <cell r="AG2">
            <v>2.4024627226013454E-07</v>
          </cell>
          <cell r="AH2">
            <v>1.2516834135935493E-05</v>
          </cell>
        </row>
        <row r="3">
          <cell r="B3">
            <v>4.845554177035507E-05</v>
          </cell>
          <cell r="C3">
            <v>0.0005354233553506588</v>
          </cell>
          <cell r="D3">
            <v>0.0024050795941759997</v>
          </cell>
          <cell r="E3">
            <v>0.051127467941226</v>
          </cell>
          <cell r="F3">
            <v>0.0011363472135025015</v>
          </cell>
          <cell r="G3">
            <v>0.0010057416826340275</v>
          </cell>
          <cell r="H3">
            <v>0.012995299755754886</v>
          </cell>
          <cell r="I3">
            <v>0.06430172001406789</v>
          </cell>
          <cell r="J3">
            <v>0.14282570014579662</v>
          </cell>
          <cell r="K3">
            <v>0.08216234768355299</v>
          </cell>
          <cell r="L3">
            <v>4.3838374252143315E-06</v>
          </cell>
          <cell r="M3">
            <v>1.1575792632784322E-06</v>
          </cell>
          <cell r="N3">
            <v>3.842778554905683E-06</v>
          </cell>
          <cell r="O3">
            <v>0.00219275909641669</v>
          </cell>
          <cell r="P3">
            <v>0.05424677490481446</v>
          </cell>
          <cell r="Q3">
            <v>0.009872285216536174</v>
          </cell>
          <cell r="R3">
            <v>1.30254547042143E-08</v>
          </cell>
          <cell r="S3">
            <v>0.00011753756263036597</v>
          </cell>
          <cell r="T3">
            <v>0.00012490080783205377</v>
          </cell>
          <cell r="U3">
            <v>1.1430702839786985E-05</v>
          </cell>
          <cell r="V3">
            <v>0.036487487635889694</v>
          </cell>
          <cell r="W3">
            <v>5.7946935383809644E-05</v>
          </cell>
          <cell r="X3">
            <v>0.007647739838382759</v>
          </cell>
          <cell r="Y3">
            <v>1.346888074959288E-08</v>
          </cell>
          <cell r="Z3">
            <v>6.542387957149195E-05</v>
          </cell>
          <cell r="AA3">
            <v>0.019918579315985684</v>
          </cell>
          <cell r="AB3">
            <v>0.0021232296947639616</v>
          </cell>
          <cell r="AC3">
            <v>4.5600708535058185E-08</v>
          </cell>
          <cell r="AD3">
            <v>0.07006823597765892</v>
          </cell>
          <cell r="AE3">
            <v>0.001078731488208328</v>
          </cell>
          <cell r="AF3">
            <v>0.00017557842326347542</v>
          </cell>
          <cell r="AG3">
            <v>0.0007357313080679396</v>
          </cell>
          <cell r="AH3">
            <v>5.442721025215357E-08</v>
          </cell>
        </row>
        <row r="4">
          <cell r="B4">
            <v>5.407347725353487E-06</v>
          </cell>
          <cell r="C4">
            <v>0.0008207330698460386</v>
          </cell>
          <cell r="D4">
            <v>0.002046731403176084</v>
          </cell>
          <cell r="E4">
            <v>0.06442652572862623</v>
          </cell>
          <cell r="F4">
            <v>0.007574917756943065</v>
          </cell>
          <cell r="G4">
            <v>4.149034103730349E-06</v>
          </cell>
          <cell r="H4">
            <v>0.003839774045143961</v>
          </cell>
          <cell r="I4">
            <v>0.04792734965027614</v>
          </cell>
          <cell r="J4">
            <v>0.05534264464417719</v>
          </cell>
          <cell r="K4">
            <v>0.06541783663237764</v>
          </cell>
          <cell r="L4">
            <v>3.1170577453870946E-06</v>
          </cell>
          <cell r="M4">
            <v>5.692874209017945E-06</v>
          </cell>
          <cell r="N4">
            <v>1.7300907816566558E-06</v>
          </cell>
          <cell r="O4">
            <v>7.972020986124651E-08</v>
          </cell>
          <cell r="P4">
            <v>0.07083459095754775</v>
          </cell>
          <cell r="Q4">
            <v>0.0016425370449019694</v>
          </cell>
          <cell r="R4">
            <v>0.0002927623296772409</v>
          </cell>
          <cell r="S4">
            <v>0.0005474641093272379</v>
          </cell>
          <cell r="T4">
            <v>1.1038283092502002E-08</v>
          </cell>
          <cell r="U4">
            <v>3.0983892626741116E-05</v>
          </cell>
          <cell r="V4">
            <v>0.0253732176284284</v>
          </cell>
          <cell r="W4">
            <v>0.00014730735312825678</v>
          </cell>
          <cell r="X4">
            <v>0.001812289992361882</v>
          </cell>
          <cell r="Y4">
            <v>5.211545732247553E-07</v>
          </cell>
          <cell r="Z4">
            <v>0.00011914109893889377</v>
          </cell>
          <cell r="AA4">
            <v>0.008070573208818769</v>
          </cell>
          <cell r="AB4">
            <v>0.010979962173638962</v>
          </cell>
          <cell r="AC4">
            <v>2.5543983594330098E-05</v>
          </cell>
          <cell r="AD4">
            <v>0.24209693589572728</v>
          </cell>
          <cell r="AE4">
            <v>9.567235598103012E-05</v>
          </cell>
          <cell r="AF4">
            <v>5.554524833253514E-05</v>
          </cell>
          <cell r="AG4">
            <v>1.459904291539301E-07</v>
          </cell>
          <cell r="AH4">
            <v>1.9758201122508008E-05</v>
          </cell>
        </row>
        <row r="5">
          <cell r="B5">
            <v>0.00063242612350752</v>
          </cell>
          <cell r="C5">
            <v>0.0015212841789710037</v>
          </cell>
          <cell r="D5">
            <v>0.014240362408427723</v>
          </cell>
          <cell r="E5">
            <v>0.10365746132304661</v>
          </cell>
          <cell r="F5">
            <v>0.04889769140744864</v>
          </cell>
          <cell r="G5">
            <v>0.001554861919845699</v>
          </cell>
          <cell r="H5">
            <v>0.015281697410237894</v>
          </cell>
          <cell r="I5">
            <v>0.00013238130598522264</v>
          </cell>
          <cell r="J5">
            <v>0.1083498443516116</v>
          </cell>
          <cell r="K5">
            <v>0.04319542594447507</v>
          </cell>
          <cell r="L5">
            <v>1.967485601379296E-05</v>
          </cell>
          <cell r="M5">
            <v>0.0006265181412523521</v>
          </cell>
          <cell r="N5">
            <v>0.00010568062646942066</v>
          </cell>
          <cell r="O5">
            <v>9.371164946902294E-05</v>
          </cell>
          <cell r="P5">
            <v>0.05022975014037642</v>
          </cell>
          <cell r="Q5">
            <v>1.840485234627917E-06</v>
          </cell>
          <cell r="R5">
            <v>0.002652981556856619</v>
          </cell>
          <cell r="S5">
            <v>0.012974609087860097</v>
          </cell>
          <cell r="T5">
            <v>8.664757284449844E-05</v>
          </cell>
          <cell r="U5">
            <v>4.645629212157206E-05</v>
          </cell>
          <cell r="V5">
            <v>0.03523282597553151</v>
          </cell>
          <cell r="W5">
            <v>0.0008158625970100641</v>
          </cell>
          <cell r="X5">
            <v>0.0301825637340995</v>
          </cell>
          <cell r="Y5">
            <v>0.0002072809198705239</v>
          </cell>
          <cell r="Z5">
            <v>1.7944964806704228E-05</v>
          </cell>
          <cell r="AA5">
            <v>0.03873256165100292</v>
          </cell>
          <cell r="AB5">
            <v>0.06096867673455427</v>
          </cell>
          <cell r="AC5">
            <v>0.00020194248410614196</v>
          </cell>
          <cell r="AD5">
            <v>0.03405207959388717</v>
          </cell>
          <cell r="AE5">
            <v>0.00010885138529125896</v>
          </cell>
          <cell r="AF5">
            <v>4.1731606456216207E-08</v>
          </cell>
          <cell r="AG5">
            <v>0.016274578456861793</v>
          </cell>
          <cell r="AH5">
            <v>0.0001725045811570104</v>
          </cell>
        </row>
        <row r="6">
          <cell r="B6">
            <v>5.734421558856867E-06</v>
          </cell>
          <cell r="C6">
            <v>0.00024147625763837232</v>
          </cell>
          <cell r="D6">
            <v>0.0002745820479511445</v>
          </cell>
          <cell r="E6">
            <v>0.0685529108982086</v>
          </cell>
          <cell r="F6">
            <v>0.01415535566203273</v>
          </cell>
          <cell r="G6">
            <v>0.0010650926879032926</v>
          </cell>
          <cell r="H6">
            <v>0.018899269846381427</v>
          </cell>
          <cell r="I6">
            <v>0.06638885586317911</v>
          </cell>
          <cell r="J6">
            <v>0.20577619555533505</v>
          </cell>
          <cell r="K6">
            <v>0.09138322310758899</v>
          </cell>
          <cell r="L6">
            <v>0.02925978241335412</v>
          </cell>
          <cell r="M6">
            <v>4.303320362032004E-05</v>
          </cell>
          <cell r="N6">
            <v>2.887208290990894E-06</v>
          </cell>
          <cell r="O6">
            <v>2.280292822958314E-08</v>
          </cell>
          <cell r="P6">
            <v>0.047980335760006175</v>
          </cell>
          <cell r="Q6">
            <v>0.0004088356120623647</v>
          </cell>
          <cell r="R6">
            <v>1.1635308889639081E-07</v>
          </cell>
          <cell r="S6">
            <v>0.0008581995142246489</v>
          </cell>
          <cell r="T6">
            <v>2.9413276826428142E-05</v>
          </cell>
          <cell r="U6">
            <v>4.2785306540050265E-06</v>
          </cell>
          <cell r="V6">
            <v>0.00011349218363862621</v>
          </cell>
          <cell r="W6">
            <v>6.616185708328091E-05</v>
          </cell>
          <cell r="X6">
            <v>0.004961833013050968</v>
          </cell>
          <cell r="Y6">
            <v>3.0793285281999727E-06</v>
          </cell>
          <cell r="Z6">
            <v>3.5826172516314065E-06</v>
          </cell>
          <cell r="AA6">
            <v>1.9524056964386945E-06</v>
          </cell>
          <cell r="AB6">
            <v>3.213365902997004E-05</v>
          </cell>
          <cell r="AC6">
            <v>3.227490271524003E-09</v>
          </cell>
          <cell r="AD6">
            <v>0.0017207948778378028</v>
          </cell>
          <cell r="AE6">
            <v>7.821008756302052E-07</v>
          </cell>
          <cell r="AF6">
            <v>5.443646931272985E-06</v>
          </cell>
          <cell r="AG6">
            <v>3.5005373753444075E-05</v>
          </cell>
          <cell r="AH6">
            <v>5.576243043975424E-06</v>
          </cell>
        </row>
        <row r="7">
          <cell r="B7">
            <v>2.0821168129728235E-05</v>
          </cell>
          <cell r="C7">
            <v>4.870637136593481E-05</v>
          </cell>
          <cell r="D7">
            <v>0.0001121540184865603</v>
          </cell>
          <cell r="E7">
            <v>0.029765391116532775</v>
          </cell>
          <cell r="F7">
            <v>2.3985726029414137E-06</v>
          </cell>
          <cell r="G7">
            <v>5.599180960751938E-05</v>
          </cell>
          <cell r="H7">
            <v>0.005285507199706148</v>
          </cell>
          <cell r="I7">
            <v>0.014033017558094312</v>
          </cell>
          <cell r="J7">
            <v>0.02615339023176308</v>
          </cell>
          <cell r="K7">
            <v>0.023581172656890186</v>
          </cell>
          <cell r="L7">
            <v>1.3722357661714891E-06</v>
          </cell>
          <cell r="M7">
            <v>1.0104908636971382E-05</v>
          </cell>
          <cell r="N7">
            <v>2.8897166256875363E-06</v>
          </cell>
          <cell r="O7">
            <v>2.7544404693163477E-06</v>
          </cell>
          <cell r="P7">
            <v>0.023738820962515565</v>
          </cell>
          <cell r="Q7">
            <v>0.0005086476213854109</v>
          </cell>
          <cell r="R7">
            <v>1.3015258643836358E-05</v>
          </cell>
          <cell r="S7">
            <v>5.343466135597832E-06</v>
          </cell>
          <cell r="T7">
            <v>1.602912331020388E-05</v>
          </cell>
          <cell r="U7">
            <v>5.404323018284099E-07</v>
          </cell>
          <cell r="V7">
            <v>0.6688345284028446</v>
          </cell>
          <cell r="W7">
            <v>1.2786900436423126E-05</v>
          </cell>
          <cell r="X7">
            <v>0.0019424357774738676</v>
          </cell>
          <cell r="Y7">
            <v>1.6241253015567438E-06</v>
          </cell>
          <cell r="Z7">
            <v>2.641884215814699E-05</v>
          </cell>
          <cell r="AA7">
            <v>3.0146760914700047E-07</v>
          </cell>
          <cell r="AB7">
            <v>1.4088658136550328E-05</v>
          </cell>
          <cell r="AC7">
            <v>7.028796073456193E-07</v>
          </cell>
          <cell r="AD7">
            <v>0.010272757715313696</v>
          </cell>
          <cell r="AE7">
            <v>3.222748671321147E-06</v>
          </cell>
          <cell r="AF7">
            <v>3.4232865895063704E-09</v>
          </cell>
          <cell r="AG7">
            <v>9.319449137767293E-05</v>
          </cell>
          <cell r="AH7">
            <v>6.028308922093959E-07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N91"/>
  <sheetViews>
    <sheetView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36" max="40" width="9.140625" style="1" customWidth="1"/>
    <col min="41" max="41" width="9.7109375" style="1" customWidth="1"/>
  </cols>
  <sheetData>
    <row r="1" spans="2:40" ht="12.7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</row>
    <row r="2" spans="1:40" ht="12.75">
      <c r="A2" s="1" t="s">
        <v>53</v>
      </c>
      <c r="B2" s="1">
        <v>1.8108114550950438E-05</v>
      </c>
      <c r="C2" s="1">
        <v>0.0001443270516189614</v>
      </c>
      <c r="D2" s="1">
        <v>0.03148771061732772</v>
      </c>
      <c r="E2" s="1">
        <v>6.61054256744792E-06</v>
      </c>
      <c r="F2" s="1">
        <v>0.003987907155664111</v>
      </c>
      <c r="G2" s="1">
        <v>0.00018232108302849238</v>
      </c>
      <c r="H2" s="1">
        <v>1.0281930537521715E-05</v>
      </c>
      <c r="I2" s="1">
        <v>1.5820429828417577E-05</v>
      </c>
      <c r="J2" s="1">
        <v>0.0023818529503262745</v>
      </c>
      <c r="K2" s="1">
        <v>0.0038258774825747324</v>
      </c>
      <c r="L2" s="1">
        <v>0.0029932761944867093</v>
      </c>
      <c r="M2" s="1">
        <v>0.00010561419156666578</v>
      </c>
      <c r="N2" s="1">
        <v>2.183965624660757E-05</v>
      </c>
      <c r="O2" s="1">
        <v>1.2676015303913681E-05</v>
      </c>
      <c r="P2" s="1">
        <v>0.005609376800427203</v>
      </c>
      <c r="Q2" s="1">
        <v>0.041422291090408604</v>
      </c>
      <c r="R2" s="1">
        <v>9.398726393929046E-05</v>
      </c>
      <c r="S2" s="1">
        <v>0.0009292829027442503</v>
      </c>
      <c r="T2" s="1">
        <v>0.0008984520238937378</v>
      </c>
      <c r="U2" s="1">
        <v>1.605166141979642E-05</v>
      </c>
      <c r="V2" s="1">
        <v>0.0035510805189071216</v>
      </c>
      <c r="W2" s="1">
        <v>0.00010115711886327649</v>
      </c>
      <c r="X2" s="1">
        <v>0.02081586999782153</v>
      </c>
      <c r="Y2" s="1">
        <v>0.00012068948596982124</v>
      </c>
      <c r="Z2" s="1">
        <v>8.733349111780215E-09</v>
      </c>
      <c r="AA2" s="1">
        <v>0.15455988733309617</v>
      </c>
      <c r="AB2" s="1">
        <v>3.8486655234642415E-06</v>
      </c>
      <c r="AC2" s="1">
        <v>0.00033154923902994015</v>
      </c>
      <c r="AD2" s="1">
        <v>0.009761659456919317</v>
      </c>
      <c r="AE2" s="1">
        <v>0.003855200329307557</v>
      </c>
      <c r="AF2" s="1">
        <v>8.629294895659736E-05</v>
      </c>
      <c r="AG2" s="1">
        <v>2.4024627226013454E-07</v>
      </c>
      <c r="AH2" s="1">
        <v>1.2516834135935493E-05</v>
      </c>
      <c r="AJ2" s="1">
        <v>0.04026684525979218</v>
      </c>
      <c r="AK2" s="1">
        <v>0.0045808938693901865</v>
      </c>
      <c r="AL2" s="1">
        <v>0.012917952582855118</v>
      </c>
      <c r="AM2" s="1">
        <v>0.0011835625867733417</v>
      </c>
      <c r="AN2" s="1">
        <v>0.6984600081763955</v>
      </c>
    </row>
    <row r="3" spans="1:40" ht="12.75">
      <c r="A3" s="1" t="s">
        <v>54</v>
      </c>
      <c r="B3" s="1">
        <v>4.845554177035507E-05</v>
      </c>
      <c r="C3" s="1">
        <v>0.0005354233553506588</v>
      </c>
      <c r="D3" s="1">
        <v>0.0024050795941759997</v>
      </c>
      <c r="E3" s="1">
        <v>0.051127467941226</v>
      </c>
      <c r="F3" s="1">
        <v>0.0011363472135025015</v>
      </c>
      <c r="G3" s="1">
        <v>0.0010057416826340275</v>
      </c>
      <c r="H3" s="1">
        <v>0.012995299755754886</v>
      </c>
      <c r="I3" s="1">
        <v>0.06430172001406789</v>
      </c>
      <c r="J3" s="1">
        <v>0.14282570014579662</v>
      </c>
      <c r="K3" s="1">
        <v>0.08216234768355299</v>
      </c>
      <c r="L3" s="1">
        <v>4.3838374252143315E-06</v>
      </c>
      <c r="M3" s="1">
        <v>1.1575792632784322E-06</v>
      </c>
      <c r="N3" s="1">
        <v>3.842778554905683E-06</v>
      </c>
      <c r="O3" s="1">
        <v>0.00219275909641669</v>
      </c>
      <c r="P3" s="1">
        <v>0.05424677490481446</v>
      </c>
      <c r="Q3" s="1">
        <v>0.009872285216536174</v>
      </c>
      <c r="R3" s="1">
        <v>1.30254547042143E-08</v>
      </c>
      <c r="S3" s="1">
        <v>0.00011753756263036597</v>
      </c>
      <c r="T3" s="1">
        <v>0.00012490080783205377</v>
      </c>
      <c r="U3" s="1">
        <v>1.1430702839786985E-05</v>
      </c>
      <c r="V3" s="1">
        <v>0.036487487635889694</v>
      </c>
      <c r="W3" s="1">
        <v>5.7946935383809644E-05</v>
      </c>
      <c r="X3" s="1">
        <v>0.007647739838382759</v>
      </c>
      <c r="Y3" s="1">
        <v>1.346888074959288E-08</v>
      </c>
      <c r="Z3" s="1">
        <v>6.542387957149195E-05</v>
      </c>
      <c r="AA3" s="1">
        <v>0.019918579315985684</v>
      </c>
      <c r="AB3" s="1">
        <v>0.0021232296947639616</v>
      </c>
      <c r="AC3" s="1">
        <v>4.5600708535058185E-08</v>
      </c>
      <c r="AD3" s="1">
        <v>0.07006823597765892</v>
      </c>
      <c r="AE3" s="1">
        <v>0.001078731488208328</v>
      </c>
      <c r="AF3" s="1">
        <v>0.00017557842326347542</v>
      </c>
      <c r="AG3" s="1">
        <v>0.0007357313080679396</v>
      </c>
      <c r="AH3" s="1">
        <v>5.442721025215357E-08</v>
      </c>
      <c r="AJ3" s="1">
        <v>0.289031473407843</v>
      </c>
      <c r="AK3" s="1">
        <v>0.04706885905029771</v>
      </c>
      <c r="AL3" s="1">
        <v>0.42320523201123667</v>
      </c>
      <c r="AM3" s="1">
        <v>0.05326517299993732</v>
      </c>
      <c r="AN3" s="1">
        <v>0.09941979086243861</v>
      </c>
    </row>
    <row r="4" spans="1:40" ht="12.75">
      <c r="A4" s="1" t="s">
        <v>55</v>
      </c>
      <c r="B4" s="1">
        <v>5.407347725353487E-06</v>
      </c>
      <c r="C4" s="1">
        <v>0.0008207330698460386</v>
      </c>
      <c r="D4" s="1">
        <v>0.002046731403176084</v>
      </c>
      <c r="E4" s="1">
        <v>0.06442652572862623</v>
      </c>
      <c r="F4" s="1">
        <v>0.007574917756943065</v>
      </c>
      <c r="G4" s="1">
        <v>4.149034103730349E-06</v>
      </c>
      <c r="H4" s="1">
        <v>0.003839774045143961</v>
      </c>
      <c r="I4" s="1">
        <v>0.04792734965027614</v>
      </c>
      <c r="J4" s="1">
        <v>0.05534264464417719</v>
      </c>
      <c r="K4" s="1">
        <v>0.06541783663237764</v>
      </c>
      <c r="L4" s="1">
        <v>3.1170577453870946E-06</v>
      </c>
      <c r="M4" s="1">
        <v>5.692874209017945E-06</v>
      </c>
      <c r="N4" s="1">
        <v>1.7300907816566558E-06</v>
      </c>
      <c r="O4" s="1">
        <v>7.972020986124651E-08</v>
      </c>
      <c r="P4" s="1">
        <v>0.07083459095754775</v>
      </c>
      <c r="Q4" s="1">
        <v>0.0016425370449019694</v>
      </c>
      <c r="R4" s="1">
        <v>0.0002927623296772409</v>
      </c>
      <c r="S4" s="1">
        <v>0.0005474641093272379</v>
      </c>
      <c r="T4" s="1">
        <v>1.1038283092502002E-08</v>
      </c>
      <c r="U4" s="1">
        <v>3.0983892626741116E-05</v>
      </c>
      <c r="V4" s="1">
        <v>0.0253732176284284</v>
      </c>
      <c r="W4" s="1">
        <v>0.00014730735312825678</v>
      </c>
      <c r="X4" s="1">
        <v>0.001812289992361882</v>
      </c>
      <c r="Y4" s="1">
        <v>5.211545732247553E-07</v>
      </c>
      <c r="Z4" s="1">
        <v>0.00011914109893889377</v>
      </c>
      <c r="AA4" s="1">
        <v>0.008070573208818769</v>
      </c>
      <c r="AB4" s="1">
        <v>0.010979962173638962</v>
      </c>
      <c r="AC4" s="1">
        <v>2.5543983594330098E-05</v>
      </c>
      <c r="AD4" s="1">
        <v>0.24209693589572728</v>
      </c>
      <c r="AE4" s="1">
        <v>9.567235598103012E-05</v>
      </c>
      <c r="AF4" s="1">
        <v>5.554524833253514E-05</v>
      </c>
      <c r="AG4" s="1">
        <v>1.459904291539301E-07</v>
      </c>
      <c r="AH4" s="1">
        <v>1.9758201122508008E-05</v>
      </c>
      <c r="AJ4" s="1">
        <v>0.998649860569875</v>
      </c>
      <c r="AK4" s="1">
        <v>0.03273145074067264</v>
      </c>
      <c r="AL4" s="1">
        <v>0.24154301084160845</v>
      </c>
      <c r="AM4" s="1">
        <v>0.07200247546192763</v>
      </c>
      <c r="AN4" s="1">
        <v>0.035663016705220485</v>
      </c>
    </row>
    <row r="5" spans="1:40" ht="12.75">
      <c r="A5" s="1" t="s">
        <v>56</v>
      </c>
      <c r="B5" s="1">
        <v>0.00063242612350752</v>
      </c>
      <c r="C5" s="1">
        <v>0.0015212841789710037</v>
      </c>
      <c r="D5" s="1">
        <v>0.014240362408427723</v>
      </c>
      <c r="E5" s="1">
        <v>0.10365746132304661</v>
      </c>
      <c r="F5" s="1">
        <v>0.04889769140744864</v>
      </c>
      <c r="G5" s="1">
        <v>0.001554861919845699</v>
      </c>
      <c r="H5" s="1">
        <v>0.015281697410237894</v>
      </c>
      <c r="I5" s="1">
        <v>0.00013238130598522264</v>
      </c>
      <c r="J5" s="1">
        <v>0.1083498443516116</v>
      </c>
      <c r="K5" s="1">
        <v>0.04319542594447507</v>
      </c>
      <c r="L5" s="1">
        <v>1.967485601379296E-05</v>
      </c>
      <c r="M5" s="1">
        <v>0.0006265181412523521</v>
      </c>
      <c r="N5" s="1">
        <v>0.00010568062646942066</v>
      </c>
      <c r="O5" s="1">
        <v>9.371164946902294E-05</v>
      </c>
      <c r="P5" s="1">
        <v>0.05022975014037642</v>
      </c>
      <c r="Q5" s="1">
        <v>1.840485234627917E-06</v>
      </c>
      <c r="R5" s="1">
        <v>0.002652981556856619</v>
      </c>
      <c r="S5" s="1">
        <v>0.012974609087860097</v>
      </c>
      <c r="T5" s="1">
        <v>8.664757284449844E-05</v>
      </c>
      <c r="U5" s="1">
        <v>4.645629212157206E-05</v>
      </c>
      <c r="V5" s="1">
        <v>0.03523282597553151</v>
      </c>
      <c r="W5" s="1">
        <v>0.0008158625970100641</v>
      </c>
      <c r="X5" s="1">
        <v>0.0301825637340995</v>
      </c>
      <c r="Y5" s="1">
        <v>0.0002072809198705239</v>
      </c>
      <c r="Z5" s="1">
        <v>1.7944964806704228E-05</v>
      </c>
      <c r="AA5" s="1">
        <v>0.03873256165100292</v>
      </c>
      <c r="AB5" s="1">
        <v>0.06096867673455427</v>
      </c>
      <c r="AC5" s="1">
        <v>0.00020194248410614196</v>
      </c>
      <c r="AD5" s="1">
        <v>0.03405207959388717</v>
      </c>
      <c r="AE5" s="1">
        <v>0.00010885138529125896</v>
      </c>
      <c r="AF5" s="1">
        <v>4.1731606456216207E-08</v>
      </c>
      <c r="AG5" s="1">
        <v>0.016274578456861793</v>
      </c>
      <c r="AH5" s="1">
        <v>0.0001725045811570104</v>
      </c>
      <c r="AJ5" s="1">
        <v>0.14046482832478457</v>
      </c>
      <c r="AK5" s="1">
        <v>0.04545034550843565</v>
      </c>
      <c r="AL5" s="1">
        <v>0.233770633415653</v>
      </c>
      <c r="AM5" s="1">
        <v>0.15409033979432715</v>
      </c>
      <c r="AN5" s="1">
        <v>0.15860405654947024</v>
      </c>
    </row>
    <row r="6" spans="1:40" ht="12.75">
      <c r="A6" s="1" t="s">
        <v>57</v>
      </c>
      <c r="B6" s="1">
        <v>5.734421558856867E-06</v>
      </c>
      <c r="C6" s="1">
        <v>0.00024147625763837232</v>
      </c>
      <c r="D6" s="1">
        <v>0.0002745820479511445</v>
      </c>
      <c r="E6" s="1">
        <v>0.0685529108982086</v>
      </c>
      <c r="F6" s="1">
        <v>0.01415535566203273</v>
      </c>
      <c r="G6" s="1">
        <v>0.0010650926879032926</v>
      </c>
      <c r="H6" s="1">
        <v>0.018899269846381427</v>
      </c>
      <c r="I6" s="1">
        <v>0.06638885586317911</v>
      </c>
      <c r="J6" s="1">
        <v>0.20577619555533505</v>
      </c>
      <c r="K6" s="1">
        <v>0.09138322310758899</v>
      </c>
      <c r="L6" s="1">
        <v>0.02925978241335412</v>
      </c>
      <c r="M6" s="1">
        <v>4.303320362032004E-05</v>
      </c>
      <c r="N6" s="1">
        <v>2.887208290990894E-06</v>
      </c>
      <c r="O6" s="1">
        <v>2.280292822958314E-08</v>
      </c>
      <c r="P6" s="1">
        <v>0.047980335760006175</v>
      </c>
      <c r="Q6" s="1">
        <v>0.0004088356120623647</v>
      </c>
      <c r="R6" s="1">
        <v>1.1635308889639081E-07</v>
      </c>
      <c r="S6" s="1">
        <v>0.0008581995142246489</v>
      </c>
      <c r="T6" s="1">
        <v>2.9413276826428142E-05</v>
      </c>
      <c r="U6" s="1">
        <v>4.2785306540050265E-06</v>
      </c>
      <c r="V6" s="1">
        <v>0.00011349218363862621</v>
      </c>
      <c r="W6" s="1">
        <v>6.616185708328091E-05</v>
      </c>
      <c r="X6" s="1">
        <v>0.004961833013050968</v>
      </c>
      <c r="Y6" s="1">
        <v>3.0793285281999727E-06</v>
      </c>
      <c r="Z6" s="1">
        <v>3.5826172516314065E-06</v>
      </c>
      <c r="AA6" s="1">
        <v>1.9524056964386945E-06</v>
      </c>
      <c r="AB6" s="1">
        <v>3.213365902997004E-05</v>
      </c>
      <c r="AC6" s="1">
        <v>3.227490271524003E-09</v>
      </c>
      <c r="AD6" s="1">
        <v>0.0017207948778378028</v>
      </c>
      <c r="AE6" s="1">
        <v>7.821008756302052E-07</v>
      </c>
      <c r="AF6" s="1">
        <v>5.443646931272985E-06</v>
      </c>
      <c r="AG6" s="1">
        <v>3.5005373753444075E-05</v>
      </c>
      <c r="AH6" s="1">
        <v>5.576243043975424E-06</v>
      </c>
      <c r="AJ6" s="1">
        <v>0.007098278871080936</v>
      </c>
      <c r="AK6" s="1">
        <v>0.00014640491689382783</v>
      </c>
      <c r="AL6" s="1">
        <v>0.5763902575001741</v>
      </c>
      <c r="AM6" s="1">
        <v>0.0545135768347905</v>
      </c>
      <c r="AN6" s="1">
        <v>0.0014452820909305818</v>
      </c>
    </row>
    <row r="7" spans="1:40" ht="12.75">
      <c r="A7" s="1" t="s">
        <v>58</v>
      </c>
      <c r="B7" s="1">
        <v>2.0821168129728235E-05</v>
      </c>
      <c r="C7" s="1">
        <v>4.870637136593481E-05</v>
      </c>
      <c r="D7" s="1">
        <v>0.0001121540184865603</v>
      </c>
      <c r="E7" s="1">
        <v>0.029765391116532775</v>
      </c>
      <c r="F7" s="1">
        <v>2.3985726029414137E-06</v>
      </c>
      <c r="G7" s="1">
        <v>5.599180960751938E-05</v>
      </c>
      <c r="H7" s="1">
        <v>0.005285507199706148</v>
      </c>
      <c r="I7" s="1">
        <v>0.014033017558094312</v>
      </c>
      <c r="J7" s="1">
        <v>0.02615339023176308</v>
      </c>
      <c r="K7" s="1">
        <v>0.023581172656890186</v>
      </c>
      <c r="L7" s="1">
        <v>1.3722357661714891E-06</v>
      </c>
      <c r="M7" s="1">
        <v>1.0104908636971382E-05</v>
      </c>
      <c r="N7" s="1">
        <v>2.8897166256875363E-06</v>
      </c>
      <c r="O7" s="1">
        <v>2.7544404693163477E-06</v>
      </c>
      <c r="P7" s="1">
        <v>0.023738820962515565</v>
      </c>
      <c r="Q7" s="1">
        <v>0.0005086476213854109</v>
      </c>
      <c r="R7" s="1">
        <v>1.3015258643836358E-05</v>
      </c>
      <c r="S7" s="1">
        <v>5.343466135597832E-06</v>
      </c>
      <c r="T7" s="1">
        <v>1.602912331020388E-05</v>
      </c>
      <c r="U7" s="1">
        <v>5.404323018284099E-07</v>
      </c>
      <c r="V7" s="1">
        <v>0.6688345284028446</v>
      </c>
      <c r="W7" s="1">
        <v>1.2786900436423126E-05</v>
      </c>
      <c r="X7" s="1">
        <v>0.0019424357774738676</v>
      </c>
      <c r="Y7" s="1">
        <v>1.6241253015567438E-06</v>
      </c>
      <c r="Z7" s="1">
        <v>2.641884215814699E-05</v>
      </c>
      <c r="AA7" s="1">
        <v>3.0146760914700047E-07</v>
      </c>
      <c r="AB7" s="1">
        <v>1.4088658136550328E-05</v>
      </c>
      <c r="AC7" s="1">
        <v>7.028796073456193E-07</v>
      </c>
      <c r="AD7" s="1">
        <v>0.010272757715313696</v>
      </c>
      <c r="AE7" s="1">
        <v>3.222748671321147E-06</v>
      </c>
      <c r="AF7" s="1">
        <v>3.4232865895063704E-09</v>
      </c>
      <c r="AG7" s="1">
        <v>9.319449137767293E-05</v>
      </c>
      <c r="AH7" s="1">
        <v>6.028308922093959E-07</v>
      </c>
      <c r="AJ7" s="1">
        <v>0.042375125575669</v>
      </c>
      <c r="AK7" s="1">
        <v>0.8627965416396696</v>
      </c>
      <c r="AL7" s="1">
        <v>0.09667624383510787</v>
      </c>
      <c r="AM7" s="1">
        <v>0.029822409262977065</v>
      </c>
      <c r="AN7" s="1">
        <v>0.0014210425482640736</v>
      </c>
    </row>
    <row r="8" spans="1:3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ht="12.75">
      <c r="A10" s="1"/>
    </row>
    <row r="91" ht="12.75">
      <c r="L91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4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2" width="9.00390625" style="0" bestFit="1" customWidth="1"/>
    <col min="3" max="3" width="5.00390625" style="0" bestFit="1" customWidth="1"/>
    <col min="4" max="4" width="15.8515625" style="0" bestFit="1" customWidth="1"/>
    <col min="5" max="5" width="9.00390625" style="0" bestFit="1" customWidth="1"/>
    <col min="6" max="6" width="17.7109375" style="0" bestFit="1" customWidth="1"/>
    <col min="7" max="7" width="8.00390625" style="0" bestFit="1" customWidth="1"/>
    <col min="8" max="8" width="11.140625" style="0" bestFit="1" customWidth="1"/>
    <col min="9" max="9" width="13.28125" style="0" bestFit="1" customWidth="1"/>
    <col min="10" max="10" width="19.28125" style="0" bestFit="1" customWidth="1"/>
    <col min="11" max="11" width="12.421875" style="0" bestFit="1" customWidth="1"/>
    <col min="12" max="12" width="15.8515625" style="0" bestFit="1" customWidth="1"/>
    <col min="13" max="13" width="20.00390625" style="0" bestFit="1" customWidth="1"/>
    <col min="14" max="15" width="12.421875" style="0" bestFit="1" customWidth="1"/>
    <col min="16" max="16" width="19.7109375" style="0" bestFit="1" customWidth="1"/>
    <col min="17" max="17" width="12.00390625" style="0" bestFit="1" customWidth="1"/>
    <col min="18" max="18" width="17.7109375" style="0" bestFit="1" customWidth="1"/>
    <col min="19" max="19" width="12.421875" style="0" bestFit="1" customWidth="1"/>
    <col min="20" max="20" width="15.8515625" style="0" bestFit="1" customWidth="1"/>
    <col min="21" max="21" width="20.00390625" style="0" bestFit="1" customWidth="1"/>
    <col min="22" max="23" width="12.421875" style="0" bestFit="1" customWidth="1"/>
    <col min="24" max="24" width="19.7109375" style="0" bestFit="1" customWidth="1"/>
    <col min="25" max="26" width="12.00390625" style="0" bestFit="1" customWidth="1"/>
  </cols>
  <sheetData>
    <row r="1" spans="1:26" ht="12.75">
      <c r="A1" t="s">
        <v>39</v>
      </c>
      <c r="B1" t="s">
        <v>40</v>
      </c>
      <c r="C1" t="s">
        <v>60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s="1" t="s">
        <v>59</v>
      </c>
      <c r="J1" t="s">
        <v>61</v>
      </c>
      <c r="K1" s="1" t="s">
        <v>53</v>
      </c>
      <c r="L1" s="1" t="s">
        <v>54</v>
      </c>
      <c r="M1" s="1" t="s">
        <v>55</v>
      </c>
      <c r="N1" s="1" t="s">
        <v>56</v>
      </c>
      <c r="O1" s="1" t="s">
        <v>57</v>
      </c>
      <c r="P1" s="1" t="s">
        <v>58</v>
      </c>
      <c r="Q1" t="s">
        <v>46</v>
      </c>
      <c r="R1" s="1" t="s">
        <v>62</v>
      </c>
      <c r="S1" s="1" t="s">
        <v>53</v>
      </c>
      <c r="T1" s="1" t="s">
        <v>54</v>
      </c>
      <c r="U1" s="1" t="s">
        <v>55</v>
      </c>
      <c r="V1" s="1" t="s">
        <v>56</v>
      </c>
      <c r="W1" s="1" t="s">
        <v>57</v>
      </c>
      <c r="X1" s="1" t="s">
        <v>58</v>
      </c>
      <c r="Y1" t="s">
        <v>0</v>
      </c>
      <c r="Z1" t="s">
        <v>52</v>
      </c>
    </row>
    <row r="2" spans="1:26" ht="12.75">
      <c r="A2" t="s">
        <v>47</v>
      </c>
      <c r="B2">
        <v>20000315</v>
      </c>
      <c r="C2">
        <f aca="true" t="shared" si="0" ref="C2:C65">INT(B2/10000)</f>
        <v>2000</v>
      </c>
      <c r="D2">
        <v>65.02518</v>
      </c>
      <c r="E2">
        <v>13.5101</v>
      </c>
      <c r="F2">
        <v>3.5724</v>
      </c>
      <c r="G2">
        <v>9.9377</v>
      </c>
      <c r="H2">
        <v>2.22</v>
      </c>
      <c r="I2">
        <v>0.9342105263157895</v>
      </c>
      <c r="K2">
        <v>0.3255686627899406</v>
      </c>
      <c r="L2">
        <v>0.22700008952803416</v>
      </c>
      <c r="M2">
        <v>2.6090245655651345</v>
      </c>
      <c r="N2">
        <v>0.1800205982456483</v>
      </c>
      <c r="O2">
        <v>1.8150758351422758</v>
      </c>
      <c r="P2">
        <v>4.427186180221443</v>
      </c>
      <c r="Q2">
        <v>9.583875931492475</v>
      </c>
      <c r="S2">
        <v>0.34531550488136653</v>
      </c>
      <c r="T2">
        <v>1.035874199063829</v>
      </c>
      <c r="U2">
        <v>22.413763078296913</v>
      </c>
      <c r="V2">
        <v>0.6971810808369464</v>
      </c>
      <c r="W2">
        <v>5.2644308407736995</v>
      </c>
      <c r="X2">
        <v>29.72764060626699</v>
      </c>
      <c r="Y2">
        <v>2.14344</v>
      </c>
      <c r="Z2">
        <v>61.627645310119746</v>
      </c>
    </row>
    <row r="3" spans="1:26" ht="12.75">
      <c r="A3" t="s">
        <v>47</v>
      </c>
      <c r="B3">
        <v>20000422</v>
      </c>
      <c r="C3">
        <f t="shared" si="0"/>
        <v>2000</v>
      </c>
      <c r="D3">
        <v>55.9415</v>
      </c>
      <c r="E3">
        <v>16.2316</v>
      </c>
      <c r="F3">
        <v>7.7439</v>
      </c>
      <c r="G3">
        <v>8.4877</v>
      </c>
      <c r="H3">
        <v>1.94</v>
      </c>
      <c r="I3">
        <v>0.8947368421052632</v>
      </c>
      <c r="K3">
        <v>1.0494206200502851</v>
      </c>
      <c r="L3">
        <v>0.29109318531300454</v>
      </c>
      <c r="M3">
        <v>2.9093349917628215</v>
      </c>
      <c r="N3">
        <v>0.10129055473660917</v>
      </c>
      <c r="O3">
        <v>0.39033844164156783</v>
      </c>
      <c r="P3">
        <v>2.9928948372030346</v>
      </c>
      <c r="Q3">
        <v>7.734372630707322</v>
      </c>
      <c r="S3">
        <v>1.0735376555666563</v>
      </c>
      <c r="T3">
        <v>1.2461688736776197</v>
      </c>
      <c r="U3">
        <v>22.473155369874295</v>
      </c>
      <c r="V3">
        <v>0.37645812675641876</v>
      </c>
      <c r="W3">
        <v>1.129758948354613</v>
      </c>
      <c r="X3">
        <v>17.821040310105523</v>
      </c>
      <c r="Y3">
        <v>4.6463399999999995</v>
      </c>
      <c r="Z3">
        <v>48.76645928433513</v>
      </c>
    </row>
    <row r="4" spans="1:26" ht="12.75">
      <c r="A4" t="s">
        <v>47</v>
      </c>
      <c r="B4">
        <v>20000426</v>
      </c>
      <c r="C4">
        <f t="shared" si="0"/>
        <v>2000</v>
      </c>
      <c r="D4">
        <v>73.4531</v>
      </c>
      <c r="E4">
        <v>23.5865</v>
      </c>
      <c r="F4">
        <v>10.4759</v>
      </c>
      <c r="G4">
        <v>13.1106</v>
      </c>
      <c r="H4">
        <v>1.94</v>
      </c>
      <c r="I4">
        <v>0.9868421052631579</v>
      </c>
      <c r="K4">
        <v>3.800986685076354</v>
      </c>
      <c r="L4">
        <v>0.48707030687745123</v>
      </c>
      <c r="M4">
        <v>3.519629902986469</v>
      </c>
      <c r="N4">
        <v>0.22158191129549967</v>
      </c>
      <c r="O4">
        <v>2.6626662939380723</v>
      </c>
      <c r="P4">
        <v>1.725186952825823</v>
      </c>
      <c r="Q4">
        <v>12.417122052999668</v>
      </c>
      <c r="S4">
        <v>3.8883382475764767</v>
      </c>
      <c r="T4">
        <v>2.085146222405124</v>
      </c>
      <c r="U4">
        <v>27.18737782971634</v>
      </c>
      <c r="V4">
        <v>0.823534943276027</v>
      </c>
      <c r="W4">
        <v>7.706571403543786</v>
      </c>
      <c r="X4">
        <v>10.272538094759469</v>
      </c>
      <c r="Y4">
        <v>6.285539999999999</v>
      </c>
      <c r="Z4">
        <v>58.24904674127722</v>
      </c>
    </row>
    <row r="5" spans="1:26" ht="12.75">
      <c r="A5" t="s">
        <v>47</v>
      </c>
      <c r="B5">
        <v>20000503</v>
      </c>
      <c r="C5">
        <f t="shared" si="0"/>
        <v>2000</v>
      </c>
      <c r="D5">
        <v>49.66463</v>
      </c>
      <c r="E5">
        <v>21.2935</v>
      </c>
      <c r="F5">
        <v>12.0016</v>
      </c>
      <c r="G5">
        <v>9.2919</v>
      </c>
      <c r="H5">
        <v>1.88</v>
      </c>
      <c r="I5">
        <v>0.8157894736842105</v>
      </c>
      <c r="K5">
        <v>1.6564899186826496</v>
      </c>
      <c r="L5">
        <v>0.3530056108146711</v>
      </c>
      <c r="M5">
        <v>2.5337742079652075</v>
      </c>
      <c r="N5">
        <v>0.12324876219170472</v>
      </c>
      <c r="O5">
        <v>2.453266490021429</v>
      </c>
      <c r="P5">
        <v>1.0430660789387454</v>
      </c>
      <c r="Q5">
        <v>8.162851068614408</v>
      </c>
      <c r="S5">
        <v>1.6811860184441283</v>
      </c>
      <c r="T5">
        <v>1.4898595887955626</v>
      </c>
      <c r="U5">
        <v>19.10174472778827</v>
      </c>
      <c r="V5">
        <v>0.4539438717912694</v>
      </c>
      <c r="W5">
        <v>7.097305100140925</v>
      </c>
      <c r="X5">
        <v>6.0409362984822215</v>
      </c>
      <c r="Y5">
        <v>7.200959999999999</v>
      </c>
      <c r="Z5">
        <v>43.06593560544238</v>
      </c>
    </row>
    <row r="6" spans="1:26" ht="12.75">
      <c r="A6" t="s">
        <v>47</v>
      </c>
      <c r="B6">
        <v>20000506</v>
      </c>
      <c r="C6">
        <f t="shared" si="0"/>
        <v>2000</v>
      </c>
      <c r="D6">
        <v>48.24213</v>
      </c>
      <c r="E6">
        <v>22.674</v>
      </c>
      <c r="F6">
        <v>14.8158</v>
      </c>
      <c r="G6">
        <v>7.8582</v>
      </c>
      <c r="H6">
        <v>1.88</v>
      </c>
      <c r="I6">
        <v>0.8026315789473685</v>
      </c>
      <c r="K6">
        <v>2.487122095085054</v>
      </c>
      <c r="L6">
        <v>0.11042930497732396</v>
      </c>
      <c r="M6">
        <v>2.174935725856466</v>
      </c>
      <c r="N6">
        <v>0.25470861878159684</v>
      </c>
      <c r="O6">
        <v>2.437724556264859</v>
      </c>
      <c r="P6">
        <v>1.4922634218412385</v>
      </c>
      <c r="Q6">
        <v>8.957183722806539</v>
      </c>
      <c r="S6">
        <v>2.5242018350137125</v>
      </c>
      <c r="T6">
        <v>0.466066696574042</v>
      </c>
      <c r="U6">
        <v>16.396515089645895</v>
      </c>
      <c r="V6">
        <v>0.9381304487949377</v>
      </c>
      <c r="W6">
        <v>7.052342253191675</v>
      </c>
      <c r="X6">
        <v>8.642470936328298</v>
      </c>
      <c r="Y6">
        <v>8.889479999999999</v>
      </c>
      <c r="Z6">
        <v>44.90920725954856</v>
      </c>
    </row>
    <row r="7" spans="1:26" ht="12.75">
      <c r="A7" t="s">
        <v>47</v>
      </c>
      <c r="B7">
        <v>20000510</v>
      </c>
      <c r="C7">
        <f t="shared" si="0"/>
        <v>2000</v>
      </c>
      <c r="D7">
        <v>54.43856</v>
      </c>
      <c r="E7">
        <v>35.1457</v>
      </c>
      <c r="F7">
        <v>27.4561</v>
      </c>
      <c r="G7">
        <v>7.6896</v>
      </c>
      <c r="H7">
        <v>1.88</v>
      </c>
      <c r="I7">
        <v>0.8552631578947368</v>
      </c>
      <c r="K7">
        <v>2.0655992425250465</v>
      </c>
      <c r="L7">
        <v>0.19587597730269793</v>
      </c>
      <c r="M7">
        <v>1.909935614381977</v>
      </c>
      <c r="N7">
        <v>0.1728447134564014</v>
      </c>
      <c r="O7">
        <v>2.120918888709063</v>
      </c>
      <c r="P7">
        <v>1.92455224175374</v>
      </c>
      <c r="Q7">
        <v>8.389726678128927</v>
      </c>
      <c r="S7">
        <v>2.096394627625368</v>
      </c>
      <c r="T7">
        <v>0.826694233912154</v>
      </c>
      <c r="U7">
        <v>14.398718890478559</v>
      </c>
      <c r="V7">
        <v>0.6366132774867921</v>
      </c>
      <c r="W7">
        <v>6.135822792610096</v>
      </c>
      <c r="X7">
        <v>11.146079553621691</v>
      </c>
      <c r="Y7">
        <v>16.47366</v>
      </c>
      <c r="Z7">
        <v>51.71398337573466</v>
      </c>
    </row>
    <row r="8" spans="1:26" ht="12.75">
      <c r="A8" t="s">
        <v>47</v>
      </c>
      <c r="B8">
        <v>20000527</v>
      </c>
      <c r="C8">
        <f t="shared" si="0"/>
        <v>2000</v>
      </c>
      <c r="D8">
        <v>50.08653</v>
      </c>
      <c r="E8">
        <v>24.6174</v>
      </c>
      <c r="F8">
        <v>14.9191</v>
      </c>
      <c r="G8">
        <v>9.6983</v>
      </c>
      <c r="H8">
        <v>1.88</v>
      </c>
      <c r="I8">
        <v>0.8289473684210527</v>
      </c>
      <c r="K8">
        <v>1.3989688782187635</v>
      </c>
      <c r="L8">
        <v>0.5927053738478828</v>
      </c>
      <c r="M8">
        <v>2.6115812811126062</v>
      </c>
      <c r="N8">
        <v>0.13812990032022493</v>
      </c>
      <c r="O8">
        <v>2.4330064692316147</v>
      </c>
      <c r="P8">
        <v>0.8518444867978452</v>
      </c>
      <c r="Q8">
        <v>8.026236389528936</v>
      </c>
      <c r="S8">
        <v>1.4198256758304084</v>
      </c>
      <c r="T8">
        <v>2.5015120369334</v>
      </c>
      <c r="U8">
        <v>19.688320613123974</v>
      </c>
      <c r="V8">
        <v>0.5087533590315055</v>
      </c>
      <c r="W8">
        <v>7.038692817510654</v>
      </c>
      <c r="X8">
        <v>4.9334729456399655</v>
      </c>
      <c r="Y8">
        <v>8.951459999999999</v>
      </c>
      <c r="Z8">
        <v>45.042037448069905</v>
      </c>
    </row>
    <row r="9" spans="1:26" ht="12.75">
      <c r="A9" t="s">
        <v>47</v>
      </c>
      <c r="B9">
        <v>20000624</v>
      </c>
      <c r="C9">
        <f t="shared" si="0"/>
        <v>2000</v>
      </c>
      <c r="D9">
        <v>53.01423</v>
      </c>
      <c r="E9">
        <v>27.9132</v>
      </c>
      <c r="F9">
        <v>14.8498</v>
      </c>
      <c r="G9">
        <v>13.0634</v>
      </c>
      <c r="H9">
        <v>1.76</v>
      </c>
      <c r="I9">
        <v>0.8421052631578947</v>
      </c>
      <c r="K9">
        <v>3.4913049518278934</v>
      </c>
      <c r="L9">
        <v>4.574957247421064</v>
      </c>
      <c r="M9">
        <v>1.6649055243458522</v>
      </c>
      <c r="N9">
        <v>6.017038214511315E-06</v>
      </c>
      <c r="O9">
        <v>1.9029155143200327</v>
      </c>
      <c r="P9">
        <v>0.4068570210479622</v>
      </c>
      <c r="Q9">
        <v>12.040946276001018</v>
      </c>
      <c r="S9">
        <v>3.4869879776160007</v>
      </c>
      <c r="T9">
        <v>18.75504732031568</v>
      </c>
      <c r="U9">
        <v>11.933298816182296</v>
      </c>
      <c r="V9">
        <v>2.1758946603931037E-05</v>
      </c>
      <c r="W9">
        <v>5.500175605725216</v>
      </c>
      <c r="X9">
        <v>2.223740727119603</v>
      </c>
      <c r="Y9">
        <v>8.90988</v>
      </c>
      <c r="Z9">
        <v>50.8091522059054</v>
      </c>
    </row>
    <row r="10" spans="1:26" ht="12.75">
      <c r="A10" t="s">
        <v>47</v>
      </c>
      <c r="B10">
        <v>20000805</v>
      </c>
      <c r="C10">
        <f t="shared" si="0"/>
        <v>2000</v>
      </c>
      <c r="D10">
        <v>60.10735</v>
      </c>
      <c r="E10">
        <v>25.711</v>
      </c>
      <c r="F10">
        <v>13.2792</v>
      </c>
      <c r="G10">
        <v>12.4318</v>
      </c>
      <c r="H10">
        <v>1.79</v>
      </c>
      <c r="I10">
        <v>0.9210526315789473</v>
      </c>
      <c r="K10">
        <v>1.3574313013559904</v>
      </c>
      <c r="L10">
        <v>3.5750046180678714</v>
      </c>
      <c r="M10">
        <v>1.9194023719496447</v>
      </c>
      <c r="N10">
        <v>0.0351571299690874</v>
      </c>
      <c r="O10">
        <v>6.062186768656381</v>
      </c>
      <c r="P10">
        <v>0.3164999446208311</v>
      </c>
      <c r="Q10">
        <v>13.265682134619807</v>
      </c>
      <c r="S10">
        <v>1.3612318422635303</v>
      </c>
      <c r="T10">
        <v>14.763879733761424</v>
      </c>
      <c r="U10">
        <v>13.935585711118726</v>
      </c>
      <c r="V10">
        <v>0.12772425253121583</v>
      </c>
      <c r="W10">
        <v>17.52606100507636</v>
      </c>
      <c r="X10">
        <v>1.7556637942416158</v>
      </c>
      <c r="Y10">
        <v>7.9675199999999995</v>
      </c>
      <c r="Z10">
        <v>57.43766633899288</v>
      </c>
    </row>
    <row r="11" spans="1:26" ht="12.75">
      <c r="A11" t="s">
        <v>47</v>
      </c>
      <c r="B11">
        <v>20000831</v>
      </c>
      <c r="C11">
        <f t="shared" si="0"/>
        <v>2000</v>
      </c>
      <c r="D11">
        <v>54.58831</v>
      </c>
      <c r="E11">
        <v>22.7462</v>
      </c>
      <c r="F11">
        <v>13.7556</v>
      </c>
      <c r="G11">
        <v>8.9906</v>
      </c>
      <c r="H11">
        <v>1.79</v>
      </c>
      <c r="I11">
        <v>0.868421052631579</v>
      </c>
      <c r="K11">
        <v>0.6753437065792213</v>
      </c>
      <c r="L11">
        <v>3.8436437772726455</v>
      </c>
      <c r="M11">
        <v>1.4528363347460589</v>
      </c>
      <c r="N11">
        <v>3.599823777635159E-06</v>
      </c>
      <c r="O11">
        <v>0.7200910950856496</v>
      </c>
      <c r="P11">
        <v>2.4519946374721657</v>
      </c>
      <c r="Q11">
        <v>9.143913150979518</v>
      </c>
      <c r="S11">
        <v>0.6772345362521042</v>
      </c>
      <c r="T11">
        <v>15.873292633043663</v>
      </c>
      <c r="U11">
        <v>10.5481401726706</v>
      </c>
      <c r="V11">
        <v>1.3077995890074734E-05</v>
      </c>
      <c r="W11">
        <v>2.0818165034002254</v>
      </c>
      <c r="X11">
        <v>13.601513307819845</v>
      </c>
      <c r="Y11">
        <v>8.253359999999999</v>
      </c>
      <c r="Z11">
        <v>51.03537023118233</v>
      </c>
    </row>
    <row r="12" spans="1:26" ht="12.75">
      <c r="A12" t="s">
        <v>47</v>
      </c>
      <c r="B12">
        <v>20000915</v>
      </c>
      <c r="C12">
        <f t="shared" si="0"/>
        <v>2000</v>
      </c>
      <c r="D12">
        <v>57.30346</v>
      </c>
      <c r="E12">
        <v>33.7363</v>
      </c>
      <c r="F12">
        <v>22.4194</v>
      </c>
      <c r="G12">
        <v>11.3169</v>
      </c>
      <c r="H12">
        <v>1.85</v>
      </c>
      <c r="I12">
        <v>0.9078947368421053</v>
      </c>
      <c r="K12">
        <v>1.9676039821677576</v>
      </c>
      <c r="L12">
        <v>1.556043780448015</v>
      </c>
      <c r="M12">
        <v>1.8855431660506878</v>
      </c>
      <c r="N12">
        <v>0.1265661384385369</v>
      </c>
      <c r="O12">
        <v>4.5528152198152085</v>
      </c>
      <c r="P12">
        <v>0.6671965143091768</v>
      </c>
      <c r="Q12">
        <v>10.755768801229383</v>
      </c>
      <c r="S12">
        <v>1.9889965529005103</v>
      </c>
      <c r="T12">
        <v>6.520211352532316</v>
      </c>
      <c r="U12">
        <v>14.03980361288149</v>
      </c>
      <c r="V12">
        <v>0.46404452041171385</v>
      </c>
      <c r="W12">
        <v>13.168335444600666</v>
      </c>
      <c r="X12">
        <v>3.809727367090764</v>
      </c>
      <c r="Y12">
        <v>13.45164</v>
      </c>
      <c r="Z12">
        <v>53.44275885041746</v>
      </c>
    </row>
    <row r="13" spans="1:26" ht="12.75">
      <c r="A13" t="s">
        <v>47</v>
      </c>
      <c r="B13">
        <v>20000921</v>
      </c>
      <c r="C13">
        <f t="shared" si="0"/>
        <v>2000</v>
      </c>
      <c r="D13">
        <v>55.42196</v>
      </c>
      <c r="E13">
        <v>39.9202</v>
      </c>
      <c r="F13">
        <v>30.8366</v>
      </c>
      <c r="G13">
        <v>9.0836</v>
      </c>
      <c r="H13">
        <v>1.85</v>
      </c>
      <c r="I13">
        <v>0.881578947368421</v>
      </c>
      <c r="K13">
        <v>2.8123207392305267</v>
      </c>
      <c r="L13">
        <v>1.2615116902355517</v>
      </c>
      <c r="M13">
        <v>1.9523632723859763</v>
      </c>
      <c r="N13">
        <v>0.09313122081886875</v>
      </c>
      <c r="O13">
        <v>2.2523314893114894</v>
      </c>
      <c r="P13">
        <v>0.6871761771891878</v>
      </c>
      <c r="Q13">
        <v>9.0588345891716</v>
      </c>
      <c r="S13">
        <v>2.8428974055121703</v>
      </c>
      <c r="T13">
        <v>5.286048469444635</v>
      </c>
      <c r="U13">
        <v>14.537347868155296</v>
      </c>
      <c r="V13">
        <v>0.34145809640258906</v>
      </c>
      <c r="W13">
        <v>6.514531153077309</v>
      </c>
      <c r="X13">
        <v>3.9238122983318062</v>
      </c>
      <c r="Y13">
        <v>18.50196</v>
      </c>
      <c r="Z13">
        <v>51.948055290923804</v>
      </c>
    </row>
    <row r="14" spans="1:26" ht="12.75">
      <c r="A14" t="s">
        <v>47</v>
      </c>
      <c r="B14">
        <v>20001021</v>
      </c>
      <c r="C14">
        <f t="shared" si="0"/>
        <v>2000</v>
      </c>
      <c r="D14">
        <v>68.4109</v>
      </c>
      <c r="E14">
        <v>16.0887</v>
      </c>
      <c r="F14">
        <v>6.8727</v>
      </c>
      <c r="G14">
        <v>9.216</v>
      </c>
      <c r="H14">
        <v>1.87</v>
      </c>
      <c r="I14">
        <v>0.9605263157894737</v>
      </c>
      <c r="K14">
        <v>0.8171444000073079</v>
      </c>
      <c r="L14">
        <v>0.569118532008066</v>
      </c>
      <c r="M14">
        <v>1.353055327974439</v>
      </c>
      <c r="N14">
        <v>0.29916381323825925</v>
      </c>
      <c r="O14">
        <v>1.0276687394734825</v>
      </c>
      <c r="P14">
        <v>7.14919957768685</v>
      </c>
      <c r="Q14">
        <v>11.215350390388405</v>
      </c>
      <c r="S14">
        <v>0.828227542689624</v>
      </c>
      <c r="T14">
        <v>2.396225382646212</v>
      </c>
      <c r="U14">
        <v>10.158616235352262</v>
      </c>
      <c r="V14">
        <v>1.100197095219004</v>
      </c>
      <c r="W14">
        <v>2.9728244642702557</v>
      </c>
      <c r="X14">
        <v>41.21058269481785</v>
      </c>
      <c r="Y14">
        <v>4.12362</v>
      </c>
      <c r="Z14">
        <v>62.79029341499521</v>
      </c>
    </row>
    <row r="15" spans="1:26" ht="12.75">
      <c r="A15" t="s">
        <v>47</v>
      </c>
      <c r="B15">
        <v>20001105</v>
      </c>
      <c r="C15">
        <f t="shared" si="0"/>
        <v>2000</v>
      </c>
      <c r="D15">
        <v>67.09533</v>
      </c>
      <c r="E15">
        <v>14.9411</v>
      </c>
      <c r="F15">
        <v>3.8488</v>
      </c>
      <c r="G15">
        <v>11.0923</v>
      </c>
      <c r="H15">
        <v>1.97</v>
      </c>
      <c r="I15">
        <v>0.9473684210526315</v>
      </c>
      <c r="K15">
        <v>1.3437048032547867</v>
      </c>
      <c r="L15">
        <v>0.7849199288752746</v>
      </c>
      <c r="M15">
        <v>0.6738396576413636</v>
      </c>
      <c r="N15">
        <v>0.176362073377688</v>
      </c>
      <c r="O15">
        <v>1.4337433890435773</v>
      </c>
      <c r="P15">
        <v>7.101148315924474</v>
      </c>
      <c r="Q15">
        <v>11.513718168117165</v>
      </c>
      <c r="S15">
        <v>1.3800084588057302</v>
      </c>
      <c r="T15">
        <v>3.3839824435122354</v>
      </c>
      <c r="U15">
        <v>5.267622499630951</v>
      </c>
      <c r="V15">
        <v>0.6584211112911127</v>
      </c>
      <c r="W15">
        <v>4.150627125789689</v>
      </c>
      <c r="X15">
        <v>42.86192524963109</v>
      </c>
      <c r="Y15">
        <v>2.30928</v>
      </c>
      <c r="Z15">
        <v>60.01186688866081</v>
      </c>
    </row>
    <row r="16" spans="1:26" ht="12.75">
      <c r="A16" t="s">
        <v>47</v>
      </c>
      <c r="B16">
        <v>20001114</v>
      </c>
      <c r="C16">
        <f t="shared" si="0"/>
        <v>2000</v>
      </c>
      <c r="D16">
        <v>71.91504</v>
      </c>
      <c r="E16">
        <v>20.2652</v>
      </c>
      <c r="F16">
        <v>6.0401</v>
      </c>
      <c r="G16">
        <v>14.2251</v>
      </c>
      <c r="H16">
        <v>1.97</v>
      </c>
      <c r="I16">
        <v>0.9736842105263158</v>
      </c>
      <c r="K16">
        <v>0.49393908210783555</v>
      </c>
      <c r="L16">
        <v>2.100847231931673E-05</v>
      </c>
      <c r="M16">
        <v>0.81206813821335</v>
      </c>
      <c r="N16">
        <v>0.5277804443763321</v>
      </c>
      <c r="O16">
        <v>2.3192173113710135</v>
      </c>
      <c r="P16">
        <v>8.677695548792357</v>
      </c>
      <c r="Q16">
        <v>12.830721533333207</v>
      </c>
      <c r="S16">
        <v>0.5072841220723849</v>
      </c>
      <c r="T16">
        <v>9.057267993621973E-05</v>
      </c>
      <c r="U16">
        <v>6.348199230450688</v>
      </c>
      <c r="V16">
        <v>1.970388417694488</v>
      </c>
      <c r="W16">
        <v>6.714037084138897</v>
      </c>
      <c r="X16">
        <v>52.37782981061037</v>
      </c>
      <c r="Y16">
        <v>3.6240599999999996</v>
      </c>
      <c r="Z16">
        <v>71.54188923764677</v>
      </c>
    </row>
    <row r="17" spans="1:26" ht="12.75">
      <c r="A17" t="s">
        <v>47</v>
      </c>
      <c r="B17">
        <v>20001223</v>
      </c>
      <c r="C17">
        <f t="shared" si="0"/>
        <v>2000</v>
      </c>
      <c r="D17">
        <v>82.54367</v>
      </c>
      <c r="E17">
        <v>19.2116</v>
      </c>
      <c r="F17">
        <v>5.3227</v>
      </c>
      <c r="G17">
        <v>13.8889</v>
      </c>
      <c r="H17">
        <v>2.23</v>
      </c>
      <c r="I17">
        <v>1</v>
      </c>
      <c r="K17">
        <v>0.5242925470394537</v>
      </c>
      <c r="L17">
        <v>0.13443286117554573</v>
      </c>
      <c r="M17">
        <v>0.8015648743426532</v>
      </c>
      <c r="N17">
        <v>0.4437520098688065</v>
      </c>
      <c r="O17">
        <v>1.185974436165402</v>
      </c>
      <c r="P17">
        <v>10.181346343259507</v>
      </c>
      <c r="Q17">
        <v>13.271363071851368</v>
      </c>
      <c r="S17">
        <v>0.5567980658449301</v>
      </c>
      <c r="T17">
        <v>0.6148157410790928</v>
      </c>
      <c r="U17">
        <v>6.910932664726401</v>
      </c>
      <c r="V17">
        <v>1.7210311548627575</v>
      </c>
      <c r="W17">
        <v>3.440048141078473</v>
      </c>
      <c r="X17">
        <v>68.64211336045018</v>
      </c>
      <c r="Y17">
        <v>3.19362</v>
      </c>
      <c r="Z17">
        <v>85.07935912804183</v>
      </c>
    </row>
    <row r="18" spans="1:26" ht="12.75">
      <c r="A18" t="s">
        <v>47</v>
      </c>
      <c r="B18">
        <v>20010206</v>
      </c>
      <c r="C18">
        <f t="shared" si="0"/>
        <v>2001</v>
      </c>
      <c r="D18">
        <v>63.21769</v>
      </c>
      <c r="E18">
        <v>12.4914</v>
      </c>
      <c r="F18">
        <v>2.2196</v>
      </c>
      <c r="G18">
        <v>10.2718</v>
      </c>
      <c r="H18">
        <v>2.32</v>
      </c>
      <c r="I18">
        <v>0.9789473684210527</v>
      </c>
      <c r="K18">
        <v>0.5472277349537693</v>
      </c>
      <c r="L18">
        <v>0.060290071543216035</v>
      </c>
      <c r="M18">
        <v>0.8968543538011461</v>
      </c>
      <c r="N18">
        <v>0.16353959072149268</v>
      </c>
      <c r="O18">
        <v>1.0695348235302429</v>
      </c>
      <c r="P18">
        <v>6.782474418347786</v>
      </c>
      <c r="Q18">
        <v>9.519920992897653</v>
      </c>
      <c r="S18">
        <v>0.5877815285363057</v>
      </c>
      <c r="T18">
        <v>0.2812019831784872</v>
      </c>
      <c r="U18">
        <v>7.982249255007676</v>
      </c>
      <c r="V18">
        <v>0.6424750287875648</v>
      </c>
      <c r="W18">
        <v>3.104394430199134</v>
      </c>
      <c r="X18">
        <v>47.384705659246364</v>
      </c>
      <c r="Y18">
        <v>1.3317599999999998</v>
      </c>
      <c r="Z18">
        <v>61.31456788495554</v>
      </c>
    </row>
    <row r="19" spans="1:26" ht="12.75">
      <c r="A19" t="s">
        <v>47</v>
      </c>
      <c r="B19">
        <v>20010314</v>
      </c>
      <c r="C19">
        <f t="shared" si="0"/>
        <v>2001</v>
      </c>
      <c r="D19">
        <v>61.83221</v>
      </c>
      <c r="E19">
        <v>10.5422</v>
      </c>
      <c r="F19">
        <v>0.5756</v>
      </c>
      <c r="G19">
        <v>9.9666</v>
      </c>
      <c r="H19">
        <v>2.22</v>
      </c>
      <c r="I19">
        <v>0.968421052631579</v>
      </c>
      <c r="K19">
        <v>0.673971056769101</v>
      </c>
      <c r="L19">
        <v>0.14867397322977474</v>
      </c>
      <c r="M19">
        <v>1.3736472531946209</v>
      </c>
      <c r="N19">
        <v>0.24905025716909235</v>
      </c>
      <c r="O19">
        <v>2.0108764470219205</v>
      </c>
      <c r="P19">
        <v>6.6030370315152185</v>
      </c>
      <c r="Q19">
        <v>11.059256018899728</v>
      </c>
      <c r="S19">
        <v>0.7148496840858762</v>
      </c>
      <c r="T19">
        <v>0.6784470141013329</v>
      </c>
      <c r="U19">
        <v>11.800810345987875</v>
      </c>
      <c r="V19">
        <v>0.964518111638175</v>
      </c>
      <c r="W19">
        <v>5.832329305325052</v>
      </c>
      <c r="X19">
        <v>44.33802957275633</v>
      </c>
      <c r="Y19">
        <v>0.34536</v>
      </c>
      <c r="Z19">
        <v>64.67434403389464</v>
      </c>
    </row>
    <row r="20" spans="1:26" ht="12.75">
      <c r="A20" t="s">
        <v>47</v>
      </c>
      <c r="B20">
        <v>20010317</v>
      </c>
      <c r="C20">
        <f t="shared" si="0"/>
        <v>2001</v>
      </c>
      <c r="D20">
        <v>52.62072</v>
      </c>
      <c r="E20">
        <v>9.4276</v>
      </c>
      <c r="F20">
        <v>1.2712</v>
      </c>
      <c r="G20">
        <v>8.1564</v>
      </c>
      <c r="H20">
        <v>2.22</v>
      </c>
      <c r="I20">
        <v>0.9368421052631579</v>
      </c>
      <c r="K20">
        <v>0.8360630952163582</v>
      </c>
      <c r="L20">
        <v>0.26675383016577686</v>
      </c>
      <c r="M20">
        <v>2.042539320749525</v>
      </c>
      <c r="N20">
        <v>0.24528585859112675</v>
      </c>
      <c r="O20">
        <v>1.2785322023764034</v>
      </c>
      <c r="P20">
        <v>4.098160125712107</v>
      </c>
      <c r="Q20">
        <v>8.767334432811298</v>
      </c>
      <c r="S20">
        <v>0.886773153666788</v>
      </c>
      <c r="T20">
        <v>1.2172832651506826</v>
      </c>
      <c r="U20">
        <v>17.547168017357798</v>
      </c>
      <c r="V20">
        <v>0.9499394051186805</v>
      </c>
      <c r="W20">
        <v>3.708244155311046</v>
      </c>
      <c r="X20">
        <v>27.5182986223565</v>
      </c>
      <c r="Y20">
        <v>0.7627200000000001</v>
      </c>
      <c r="Z20">
        <v>52.5904266189615</v>
      </c>
    </row>
    <row r="21" spans="1:26" ht="12.75">
      <c r="A21" t="s">
        <v>47</v>
      </c>
      <c r="B21">
        <v>20010323</v>
      </c>
      <c r="C21">
        <f t="shared" si="0"/>
        <v>2001</v>
      </c>
      <c r="D21">
        <v>50.91943</v>
      </c>
      <c r="E21">
        <v>9.8906</v>
      </c>
      <c r="F21">
        <v>2.6201</v>
      </c>
      <c r="G21">
        <v>7.2705</v>
      </c>
      <c r="H21">
        <v>2.22</v>
      </c>
      <c r="I21">
        <v>0.8947368421052632</v>
      </c>
      <c r="K21">
        <v>0.5014588158502341</v>
      </c>
      <c r="L21">
        <v>0.13975709511400178</v>
      </c>
      <c r="M21">
        <v>2.4310218831249037</v>
      </c>
      <c r="N21">
        <v>0.17089193169408176</v>
      </c>
      <c r="O21">
        <v>1.7004540736875724</v>
      </c>
      <c r="P21">
        <v>3.536124272243749</v>
      </c>
      <c r="Q21">
        <v>8.479708071714542</v>
      </c>
      <c r="S21">
        <v>0.5318739914604769</v>
      </c>
      <c r="T21">
        <v>0.6377564399454783</v>
      </c>
      <c r="U21">
        <v>20.884567069882767</v>
      </c>
      <c r="V21">
        <v>0.6618277175271725</v>
      </c>
      <c r="W21">
        <v>4.931982838137684</v>
      </c>
      <c r="X21">
        <v>23.744343974958284</v>
      </c>
      <c r="Y21">
        <v>1.5720599999999998</v>
      </c>
      <c r="Z21">
        <v>52.96441203191186</v>
      </c>
    </row>
    <row r="22" spans="1:26" ht="12.75">
      <c r="A22" t="s">
        <v>47</v>
      </c>
      <c r="B22">
        <v>20010329</v>
      </c>
      <c r="C22">
        <f t="shared" si="0"/>
        <v>2001</v>
      </c>
      <c r="D22">
        <v>46.64285</v>
      </c>
      <c r="E22">
        <v>13.0051</v>
      </c>
      <c r="F22">
        <v>5.6712</v>
      </c>
      <c r="G22">
        <v>7.3339</v>
      </c>
      <c r="H22">
        <v>2.22</v>
      </c>
      <c r="I22">
        <v>0.8315789473684211</v>
      </c>
      <c r="K22">
        <v>0.9500527098828758</v>
      </c>
      <c r="L22">
        <v>0.2627889751052244</v>
      </c>
      <c r="M22">
        <v>1.7745678912063514</v>
      </c>
      <c r="N22">
        <v>0.17689144192771442</v>
      </c>
      <c r="O22">
        <v>2.0151782322581138</v>
      </c>
      <c r="P22">
        <v>2.8985176731670586</v>
      </c>
      <c r="Q22">
        <v>8.077996923547339</v>
      </c>
      <c r="S22">
        <v>1.007676624542908</v>
      </c>
      <c r="T22">
        <v>1.1991903601267546</v>
      </c>
      <c r="U22">
        <v>15.245063156864765</v>
      </c>
      <c r="V22">
        <v>0.6850625310426166</v>
      </c>
      <c r="W22">
        <v>5.844806167409455</v>
      </c>
      <c r="X22">
        <v>19.462947382645115</v>
      </c>
      <c r="Y22">
        <v>3.40272</v>
      </c>
      <c r="Z22">
        <v>46.84746622263162</v>
      </c>
    </row>
    <row r="23" spans="1:26" ht="12.75">
      <c r="A23" t="s">
        <v>47</v>
      </c>
      <c r="B23">
        <v>20010401</v>
      </c>
      <c r="C23">
        <f t="shared" si="0"/>
        <v>2001</v>
      </c>
      <c r="D23">
        <v>49.09113</v>
      </c>
      <c r="E23">
        <v>17.6347</v>
      </c>
      <c r="F23">
        <v>8.5432</v>
      </c>
      <c r="G23">
        <v>9.0915</v>
      </c>
      <c r="H23">
        <v>1.94</v>
      </c>
      <c r="I23">
        <v>0.8842105263157894</v>
      </c>
      <c r="K23">
        <v>1.810763821254874</v>
      </c>
      <c r="L23">
        <v>0.22869122158447386</v>
      </c>
      <c r="M23">
        <v>1.559872885638884</v>
      </c>
      <c r="N23">
        <v>0.24759155272013067</v>
      </c>
      <c r="O23">
        <v>2.5431876781844407</v>
      </c>
      <c r="P23">
        <v>3.5564835142112905</v>
      </c>
      <c r="Q23">
        <v>9.946590673594095</v>
      </c>
      <c r="S23">
        <v>1.8523775027040446</v>
      </c>
      <c r="T23">
        <v>0.9790262926129415</v>
      </c>
      <c r="U23">
        <v>12.049236617807335</v>
      </c>
      <c r="V23">
        <v>0.9202028005484467</v>
      </c>
      <c r="W23">
        <v>7.360763712359128</v>
      </c>
      <c r="X23">
        <v>21.176900464774175</v>
      </c>
      <c r="Y23">
        <v>5.12592</v>
      </c>
      <c r="Z23">
        <v>49.46442739080607</v>
      </c>
    </row>
    <row r="24" spans="1:26" ht="12.75">
      <c r="A24" t="s">
        <v>47</v>
      </c>
      <c r="B24">
        <v>20010416</v>
      </c>
      <c r="C24">
        <f t="shared" si="0"/>
        <v>2001</v>
      </c>
      <c r="D24">
        <v>44.09949</v>
      </c>
      <c r="E24">
        <v>25.0883</v>
      </c>
      <c r="F24">
        <v>10.3843</v>
      </c>
      <c r="G24">
        <v>14.704</v>
      </c>
      <c r="H24">
        <v>1.94</v>
      </c>
      <c r="I24">
        <v>0.8210526315789474</v>
      </c>
      <c r="K24">
        <v>12.433223258364189</v>
      </c>
      <c r="L24">
        <v>0.05011495881128822</v>
      </c>
      <c r="M24">
        <v>1.2261869564836534</v>
      </c>
      <c r="N24">
        <v>0.17982061457119386</v>
      </c>
      <c r="O24">
        <v>1.604704660365847</v>
      </c>
      <c r="P24">
        <v>1.6054470043048588</v>
      </c>
      <c r="Q24">
        <v>17.09949745290103</v>
      </c>
      <c r="S24">
        <v>12.718954719301724</v>
      </c>
      <c r="T24">
        <v>0.2145419574460692</v>
      </c>
      <c r="U24">
        <v>9.47167997621118</v>
      </c>
      <c r="V24">
        <v>0.668324227166986</v>
      </c>
      <c r="W24">
        <v>4.64450655152076</v>
      </c>
      <c r="X24">
        <v>9.559552652438928</v>
      </c>
      <c r="Y24">
        <v>6.23058</v>
      </c>
      <c r="Z24">
        <v>43.50814008408565</v>
      </c>
    </row>
    <row r="25" spans="1:26" ht="12.75">
      <c r="A25" t="s">
        <v>47</v>
      </c>
      <c r="B25">
        <v>20010428</v>
      </c>
      <c r="C25">
        <f t="shared" si="0"/>
        <v>2001</v>
      </c>
      <c r="D25">
        <v>48.43449</v>
      </c>
      <c r="E25">
        <v>14.4295</v>
      </c>
      <c r="F25">
        <v>5.5393</v>
      </c>
      <c r="G25">
        <v>8.8902</v>
      </c>
      <c r="H25">
        <v>1.94</v>
      </c>
      <c r="I25">
        <v>0.8736842105263158</v>
      </c>
      <c r="K25">
        <v>2.8431158393184446</v>
      </c>
      <c r="L25">
        <v>0.15885717750264244</v>
      </c>
      <c r="M25">
        <v>2.297381670454327</v>
      </c>
      <c r="N25">
        <v>0.18436142035586486</v>
      </c>
      <c r="O25">
        <v>1.979515044977413</v>
      </c>
      <c r="P25">
        <v>3.0592349095464217</v>
      </c>
      <c r="Q25">
        <v>10.522466062155114</v>
      </c>
      <c r="S25">
        <v>2.9084542978582766</v>
      </c>
      <c r="T25">
        <v>0.680067002431574</v>
      </c>
      <c r="U25">
        <v>17.746122522913108</v>
      </c>
      <c r="V25">
        <v>0.6852006599608143</v>
      </c>
      <c r="W25">
        <v>5.72932254906984</v>
      </c>
      <c r="X25">
        <v>18.21605890170818</v>
      </c>
      <c r="Y25">
        <v>3.3235799999999998</v>
      </c>
      <c r="Z25">
        <v>49.288805933941795</v>
      </c>
    </row>
    <row r="26" spans="1:26" ht="12.75">
      <c r="A26" t="s">
        <v>47</v>
      </c>
      <c r="B26">
        <v>20010501</v>
      </c>
      <c r="C26">
        <f t="shared" si="0"/>
        <v>2001</v>
      </c>
      <c r="D26">
        <v>59.87719</v>
      </c>
      <c r="E26">
        <v>20.5122</v>
      </c>
      <c r="F26">
        <v>8.0576</v>
      </c>
      <c r="G26">
        <v>12.4546</v>
      </c>
      <c r="H26">
        <v>1.88</v>
      </c>
      <c r="I26">
        <v>0.9578947368421052</v>
      </c>
      <c r="K26">
        <v>2.67368310840837</v>
      </c>
      <c r="L26">
        <v>0.7478202136658202</v>
      </c>
      <c r="M26">
        <v>3.2777093318594317</v>
      </c>
      <c r="N26">
        <v>0.19792501898209716</v>
      </c>
      <c r="O26">
        <v>2.889412006065173</v>
      </c>
      <c r="P26">
        <v>2.303872525360858</v>
      </c>
      <c r="Q26">
        <v>12.090422204341749</v>
      </c>
      <c r="S26">
        <v>2.713544229222401</v>
      </c>
      <c r="T26">
        <v>3.156173958407984</v>
      </c>
      <c r="U26">
        <v>24.710160341930532</v>
      </c>
      <c r="V26">
        <v>0.7289878441240915</v>
      </c>
      <c r="W26">
        <v>8.359074992654243</v>
      </c>
      <c r="X26">
        <v>13.342919922857185</v>
      </c>
      <c r="Y26">
        <v>4.834560000000001</v>
      </c>
      <c r="Z26">
        <v>57.84542128919644</v>
      </c>
    </row>
    <row r="27" spans="1:26" ht="12.75">
      <c r="A27" t="s">
        <v>47</v>
      </c>
      <c r="B27">
        <v>20010516</v>
      </c>
      <c r="C27">
        <f t="shared" si="0"/>
        <v>2001</v>
      </c>
      <c r="D27">
        <v>47.1522</v>
      </c>
      <c r="E27">
        <v>19.0972</v>
      </c>
      <c r="F27">
        <v>10.0533</v>
      </c>
      <c r="G27">
        <v>9.0439</v>
      </c>
      <c r="H27">
        <v>1.88</v>
      </c>
      <c r="I27">
        <v>0.8421052631578947</v>
      </c>
      <c r="K27">
        <v>2.2494746366546488</v>
      </c>
      <c r="L27">
        <v>0.03512821125944718</v>
      </c>
      <c r="M27">
        <v>2.6905630614034384</v>
      </c>
      <c r="N27">
        <v>0.4318823906026587</v>
      </c>
      <c r="O27">
        <v>2.1912738924106785</v>
      </c>
      <c r="P27">
        <v>1.3581167215890055</v>
      </c>
      <c r="Q27">
        <v>8.956438913919877</v>
      </c>
      <c r="S27">
        <v>2.2830113635680958</v>
      </c>
      <c r="T27">
        <v>0.1482585567445845</v>
      </c>
      <c r="U27">
        <v>20.283752439890147</v>
      </c>
      <c r="V27">
        <v>1.5906883043879807</v>
      </c>
      <c r="W27">
        <v>6.339359965853574</v>
      </c>
      <c r="X27">
        <v>7.865557865106741</v>
      </c>
      <c r="Y27">
        <v>6.03198</v>
      </c>
      <c r="Z27">
        <v>44.54260849555112</v>
      </c>
    </row>
    <row r="28" spans="1:26" ht="12.75">
      <c r="A28" t="s">
        <v>47</v>
      </c>
      <c r="B28">
        <v>20010823</v>
      </c>
      <c r="C28">
        <f t="shared" si="0"/>
        <v>2001</v>
      </c>
      <c r="D28">
        <v>66.0163</v>
      </c>
      <c r="E28">
        <v>33.5927</v>
      </c>
      <c r="F28">
        <v>19.5336</v>
      </c>
      <c r="G28">
        <v>14.0591</v>
      </c>
      <c r="H28">
        <v>1.79</v>
      </c>
      <c r="I28">
        <v>0.9894736842105263</v>
      </c>
      <c r="K28">
        <v>2.2245282183663746</v>
      </c>
      <c r="L28">
        <v>3.7454529279669244</v>
      </c>
      <c r="M28">
        <v>0.891395420605192</v>
      </c>
      <c r="N28">
        <v>0.18583188855038268</v>
      </c>
      <c r="O28">
        <v>4.261126427348155</v>
      </c>
      <c r="P28">
        <v>1.531170278313108</v>
      </c>
      <c r="Q28">
        <v>12.839505161150136</v>
      </c>
      <c r="S28">
        <v>2.230756460256357</v>
      </c>
      <c r="T28">
        <v>15.46778885193553</v>
      </c>
      <c r="U28">
        <v>6.4718672165256</v>
      </c>
      <c r="V28">
        <v>0.6751187904823717</v>
      </c>
      <c r="W28">
        <v>12.319112651258525</v>
      </c>
      <c r="X28">
        <v>8.493588280635203</v>
      </c>
      <c r="Y28">
        <v>11.72016</v>
      </c>
      <c r="Z28">
        <v>57.37839225109359</v>
      </c>
    </row>
    <row r="29" spans="1:26" ht="12.75">
      <c r="A29" t="s">
        <v>47</v>
      </c>
      <c r="B29">
        <v>20010829</v>
      </c>
      <c r="C29">
        <f t="shared" si="0"/>
        <v>2001</v>
      </c>
      <c r="D29">
        <v>47.81704</v>
      </c>
      <c r="E29">
        <v>34.2202</v>
      </c>
      <c r="F29">
        <v>25.395</v>
      </c>
      <c r="G29">
        <v>8.8252</v>
      </c>
      <c r="H29">
        <v>1.79</v>
      </c>
      <c r="I29">
        <v>0.8526315789473684</v>
      </c>
      <c r="K29">
        <v>2.7601600464459533</v>
      </c>
      <c r="L29">
        <v>0.8936702391075688</v>
      </c>
      <c r="M29">
        <v>1.489183155772286</v>
      </c>
      <c r="N29">
        <v>0.12048428198601123</v>
      </c>
      <c r="O29">
        <v>3.4079852779250115</v>
      </c>
      <c r="P29">
        <v>0.7392820337501836</v>
      </c>
      <c r="Q29">
        <v>9.410765034987016</v>
      </c>
      <c r="S29">
        <v>2.767887952202507</v>
      </c>
      <c r="T29">
        <v>3.690635772928524</v>
      </c>
      <c r="U29">
        <v>10.812031812662264</v>
      </c>
      <c r="V29">
        <v>0.43771391100338364</v>
      </c>
      <c r="W29">
        <v>9.852642316157818</v>
      </c>
      <c r="X29">
        <v>4.100887606610595</v>
      </c>
      <c r="Y29">
        <v>15.236999999999998</v>
      </c>
      <c r="Z29">
        <v>46.89879937156509</v>
      </c>
    </row>
    <row r="30" spans="1:26" ht="12.75">
      <c r="A30" t="s">
        <v>47</v>
      </c>
      <c r="B30">
        <v>20010907</v>
      </c>
      <c r="C30">
        <f t="shared" si="0"/>
        <v>2001</v>
      </c>
      <c r="D30">
        <v>47.91434</v>
      </c>
      <c r="E30">
        <v>32.0193</v>
      </c>
      <c r="F30">
        <v>22.8327</v>
      </c>
      <c r="G30">
        <v>9.1866</v>
      </c>
      <c r="H30">
        <v>1.85</v>
      </c>
      <c r="I30">
        <v>0.8631578947368421</v>
      </c>
      <c r="K30">
        <v>2.7958489415090826</v>
      </c>
      <c r="L30">
        <v>2.070220749474141</v>
      </c>
      <c r="M30">
        <v>0.6008488837820407</v>
      </c>
      <c r="N30">
        <v>0.1969721555920496</v>
      </c>
      <c r="O30">
        <v>3.091595912166266</v>
      </c>
      <c r="P30">
        <v>1.5619679451877364</v>
      </c>
      <c r="Q30">
        <v>10.317454587711318</v>
      </c>
      <c r="S30">
        <v>2.8262465198741307</v>
      </c>
      <c r="T30">
        <v>8.674741034010522</v>
      </c>
      <c r="U30">
        <v>4.473936466269228</v>
      </c>
      <c r="V30">
        <v>0.7221824937051525</v>
      </c>
      <c r="W30">
        <v>8.941977669854557</v>
      </c>
      <c r="X30">
        <v>8.91891953821378</v>
      </c>
      <c r="Y30">
        <v>13.69962</v>
      </c>
      <c r="Z30">
        <v>48.257623721927374</v>
      </c>
    </row>
    <row r="31" spans="1:26" ht="12.75">
      <c r="A31" t="s">
        <v>47</v>
      </c>
      <c r="B31">
        <v>20010913</v>
      </c>
      <c r="C31">
        <f t="shared" si="0"/>
        <v>2001</v>
      </c>
      <c r="D31">
        <v>52.03605</v>
      </c>
      <c r="E31">
        <v>29.8695</v>
      </c>
      <c r="F31">
        <v>20.2473</v>
      </c>
      <c r="G31">
        <v>9.6222</v>
      </c>
      <c r="H31">
        <v>1.85</v>
      </c>
      <c r="I31">
        <v>0.9263157894736842</v>
      </c>
      <c r="K31">
        <v>2.268930455702442</v>
      </c>
      <c r="L31">
        <v>2.2233127040571024</v>
      </c>
      <c r="M31">
        <v>1.5420449772267801</v>
      </c>
      <c r="N31">
        <v>0.10155641538617799</v>
      </c>
      <c r="O31">
        <v>1.768311266606882</v>
      </c>
      <c r="P31">
        <v>1.7565884955215227</v>
      </c>
      <c r="Q31">
        <v>9.660744314500908</v>
      </c>
      <c r="S31">
        <v>2.2935991673442206</v>
      </c>
      <c r="T31">
        <v>9.316234488626424</v>
      </c>
      <c r="U31">
        <v>11.482107136184386</v>
      </c>
      <c r="V31">
        <v>0.37234839155259086</v>
      </c>
      <c r="W31">
        <v>5.114575225412121</v>
      </c>
      <c r="X31">
        <v>10.030213168955537</v>
      </c>
      <c r="Y31">
        <v>12.14838</v>
      </c>
      <c r="Z31">
        <v>50.757457578075275</v>
      </c>
    </row>
    <row r="32" spans="1:26" ht="12.75">
      <c r="A32" t="s">
        <v>47</v>
      </c>
      <c r="B32">
        <v>20010928</v>
      </c>
      <c r="C32">
        <f t="shared" si="0"/>
        <v>2001</v>
      </c>
      <c r="D32">
        <v>54.58597</v>
      </c>
      <c r="E32">
        <v>31.1245</v>
      </c>
      <c r="F32">
        <v>23.0276</v>
      </c>
      <c r="G32">
        <v>8.0969</v>
      </c>
      <c r="H32">
        <v>1.85</v>
      </c>
      <c r="I32">
        <v>0.9473684210526315</v>
      </c>
      <c r="K32">
        <v>1.9075057926550965</v>
      </c>
      <c r="L32">
        <v>1.4800237533176277</v>
      </c>
      <c r="M32">
        <v>1.1309665774453626</v>
      </c>
      <c r="N32">
        <v>0.34867741828406296</v>
      </c>
      <c r="O32">
        <v>2.969897020161696</v>
      </c>
      <c r="P32">
        <v>2.81181835885613</v>
      </c>
      <c r="Q32">
        <v>10.648888920719976</v>
      </c>
      <c r="S32">
        <v>1.9282449520399805</v>
      </c>
      <c r="T32">
        <v>6.201668487515591</v>
      </c>
      <c r="U32">
        <v>8.421206645363409</v>
      </c>
      <c r="V32">
        <v>1.278397582024649</v>
      </c>
      <c r="W32">
        <v>8.589981870381402</v>
      </c>
      <c r="X32">
        <v>16.055631471807136</v>
      </c>
      <c r="Y32">
        <v>13.816559999999999</v>
      </c>
      <c r="Z32">
        <v>56.291691009132165</v>
      </c>
    </row>
    <row r="33" spans="1:26" ht="12.75">
      <c r="A33" t="s">
        <v>47</v>
      </c>
      <c r="B33">
        <v>20011004</v>
      </c>
      <c r="C33">
        <f t="shared" si="0"/>
        <v>2001</v>
      </c>
      <c r="D33">
        <v>51.02245</v>
      </c>
      <c r="E33">
        <v>32.8925</v>
      </c>
      <c r="F33">
        <v>23.5792</v>
      </c>
      <c r="G33">
        <v>9.3133</v>
      </c>
      <c r="H33">
        <v>1.87</v>
      </c>
      <c r="I33">
        <v>0.9052631578947369</v>
      </c>
      <c r="K33">
        <v>2.9133000209141646</v>
      </c>
      <c r="L33">
        <v>1.0248341177433937</v>
      </c>
      <c r="M33">
        <v>2.0057778972020857</v>
      </c>
      <c r="N33">
        <v>0.11742335539230296</v>
      </c>
      <c r="O33">
        <v>3.377040177677555</v>
      </c>
      <c r="P33">
        <v>1.30463057743699</v>
      </c>
      <c r="Q33">
        <v>10.743006146366492</v>
      </c>
      <c r="S33">
        <v>2.952813869149431</v>
      </c>
      <c r="T33">
        <v>4.314977263653316</v>
      </c>
      <c r="U33">
        <v>15.059197868524091</v>
      </c>
      <c r="V33">
        <v>0.4318330920945717</v>
      </c>
      <c r="W33">
        <v>9.76905034804015</v>
      </c>
      <c r="X33">
        <v>7.520364442679437</v>
      </c>
      <c r="Y33">
        <v>14.14752</v>
      </c>
      <c r="Z33">
        <v>54.19575688414099</v>
      </c>
    </row>
    <row r="34" spans="1:26" ht="12.75">
      <c r="A34" t="s">
        <v>47</v>
      </c>
      <c r="B34">
        <v>20011007</v>
      </c>
      <c r="C34">
        <f t="shared" si="0"/>
        <v>2001</v>
      </c>
      <c r="D34">
        <v>51.56736</v>
      </c>
      <c r="E34">
        <v>23.0788</v>
      </c>
      <c r="F34">
        <v>14.9487</v>
      </c>
      <c r="G34">
        <v>8.1301</v>
      </c>
      <c r="H34">
        <v>1.87</v>
      </c>
      <c r="I34">
        <v>0.9157894736842105</v>
      </c>
      <c r="K34">
        <v>1.2938119666782377</v>
      </c>
      <c r="L34">
        <v>0.4715345482728378</v>
      </c>
      <c r="M34">
        <v>2.266148280523044</v>
      </c>
      <c r="N34">
        <v>0.3612881535202477</v>
      </c>
      <c r="O34">
        <v>2.5387471256825638</v>
      </c>
      <c r="P34">
        <v>2.4957325005126045</v>
      </c>
      <c r="Q34">
        <v>9.427262575189536</v>
      </c>
      <c r="S34">
        <v>1.3113602759252383</v>
      </c>
      <c r="T34">
        <v>1.98535628312658</v>
      </c>
      <c r="U34">
        <v>17.01403500527948</v>
      </c>
      <c r="V34">
        <v>1.3286639608495951</v>
      </c>
      <c r="W34">
        <v>7.344048985757501</v>
      </c>
      <c r="X34">
        <v>14.38630849214548</v>
      </c>
      <c r="Y34">
        <v>8.96922</v>
      </c>
      <c r="Z34">
        <v>52.33899300308388</v>
      </c>
    </row>
    <row r="35" spans="1:26" ht="12.75">
      <c r="A35" t="s">
        <v>47</v>
      </c>
      <c r="B35">
        <v>20011022</v>
      </c>
      <c r="C35">
        <f t="shared" si="0"/>
        <v>2001</v>
      </c>
      <c r="D35">
        <v>98.8773</v>
      </c>
      <c r="E35">
        <v>32.254</v>
      </c>
      <c r="F35">
        <v>20.3661</v>
      </c>
      <c r="G35">
        <v>11.8879</v>
      </c>
      <c r="H35">
        <v>1.87</v>
      </c>
      <c r="I35">
        <v>1</v>
      </c>
      <c r="K35">
        <v>2.0698365528084617</v>
      </c>
      <c r="L35">
        <v>1.2542697610943387</v>
      </c>
      <c r="M35">
        <v>1.5606329902611054</v>
      </c>
      <c r="N35">
        <v>0.23963926072417838</v>
      </c>
      <c r="O35">
        <v>3.6458323713068053</v>
      </c>
      <c r="P35">
        <v>11.260558703488083</v>
      </c>
      <c r="Q35">
        <v>20.030769639682973</v>
      </c>
      <c r="S35">
        <v>2.0979102859744043</v>
      </c>
      <c r="T35">
        <v>5.280996609994872</v>
      </c>
      <c r="U35">
        <v>11.71709042824324</v>
      </c>
      <c r="V35">
        <v>0.8812911417838989</v>
      </c>
      <c r="W35">
        <v>10.546608308434374</v>
      </c>
      <c r="X35">
        <v>64.90994979190285</v>
      </c>
      <c r="Y35">
        <v>12.21966</v>
      </c>
      <c r="Z35">
        <v>107.65350656633365</v>
      </c>
    </row>
    <row r="36" spans="1:26" ht="12.75">
      <c r="A36" t="s">
        <v>47</v>
      </c>
      <c r="B36">
        <v>20011028</v>
      </c>
      <c r="C36">
        <f t="shared" si="0"/>
        <v>2001</v>
      </c>
      <c r="D36">
        <v>42.93991</v>
      </c>
      <c r="E36">
        <v>19.6128</v>
      </c>
      <c r="F36">
        <v>11.672</v>
      </c>
      <c r="G36">
        <v>7.9408</v>
      </c>
      <c r="H36">
        <v>1.87</v>
      </c>
      <c r="I36">
        <v>0.8105263157894737</v>
      </c>
      <c r="K36">
        <v>1.3687705823961152</v>
      </c>
      <c r="L36">
        <v>0.3456787204935891</v>
      </c>
      <c r="M36">
        <v>2.548976300409637</v>
      </c>
      <c r="N36">
        <v>0.1370358719835037</v>
      </c>
      <c r="O36">
        <v>1.1980055581001756</v>
      </c>
      <c r="P36">
        <v>0.9548139410879193</v>
      </c>
      <c r="Q36">
        <v>6.5532809744709395</v>
      </c>
      <c r="S36">
        <v>1.3873355749040701</v>
      </c>
      <c r="T36">
        <v>1.4554509784890712</v>
      </c>
      <c r="U36">
        <v>19.13748203307667</v>
      </c>
      <c r="V36">
        <v>0.5039595754082097</v>
      </c>
      <c r="W36">
        <v>3.4655722166625673</v>
      </c>
      <c r="X36">
        <v>5.503894310095615</v>
      </c>
      <c r="Y36">
        <v>7.0032000000000005</v>
      </c>
      <c r="Z36">
        <v>38.456894688636204</v>
      </c>
    </row>
    <row r="37" spans="1:26" ht="12.75">
      <c r="A37" t="s">
        <v>47</v>
      </c>
      <c r="B37">
        <v>20020312</v>
      </c>
      <c r="C37">
        <f t="shared" si="0"/>
        <v>2002</v>
      </c>
      <c r="D37">
        <v>59.49987</v>
      </c>
      <c r="E37">
        <v>16.1616</v>
      </c>
      <c r="F37">
        <v>8.171</v>
      </c>
      <c r="G37">
        <v>7.9906</v>
      </c>
      <c r="H37">
        <v>2.22</v>
      </c>
      <c r="I37">
        <v>0.8333333333333334</v>
      </c>
      <c r="K37">
        <v>0.7625368097351282</v>
      </c>
      <c r="L37">
        <v>0.13004320021564844</v>
      </c>
      <c r="M37">
        <v>1.2981895943340884</v>
      </c>
      <c r="N37">
        <v>0.1974427054142953</v>
      </c>
      <c r="O37">
        <v>1.0676475887169452</v>
      </c>
      <c r="P37">
        <v>5.95231770032384</v>
      </c>
      <c r="Q37">
        <v>9.408177598739945</v>
      </c>
      <c r="S37">
        <v>0.8087872499393641</v>
      </c>
      <c r="T37">
        <v>0.5934288226368548</v>
      </c>
      <c r="U37">
        <v>11.152564211986231</v>
      </c>
      <c r="V37">
        <v>0.7646531569474814</v>
      </c>
      <c r="W37">
        <v>3.09659617757987</v>
      </c>
      <c r="X37">
        <v>39.968583693197644</v>
      </c>
      <c r="Y37">
        <v>4.9026</v>
      </c>
      <c r="Z37">
        <v>61.28721331228744</v>
      </c>
    </row>
    <row r="38" spans="1:26" ht="12.75">
      <c r="A38" t="s">
        <v>47</v>
      </c>
      <c r="B38">
        <v>20020505</v>
      </c>
      <c r="C38">
        <f t="shared" si="0"/>
        <v>2002</v>
      </c>
      <c r="D38">
        <v>58.06794</v>
      </c>
      <c r="E38">
        <v>22.172</v>
      </c>
      <c r="F38">
        <v>12.4855</v>
      </c>
      <c r="G38">
        <v>9.6865</v>
      </c>
      <c r="H38">
        <v>1.88</v>
      </c>
      <c r="I38">
        <v>0.8235294117647058</v>
      </c>
      <c r="K38">
        <v>1.617220198027902</v>
      </c>
      <c r="L38">
        <v>0.16315378574173087</v>
      </c>
      <c r="M38">
        <v>3.229408138138267</v>
      </c>
      <c r="N38">
        <v>0.15514027639440697</v>
      </c>
      <c r="O38">
        <v>2.202930342728106</v>
      </c>
      <c r="P38">
        <v>3.044741889840714</v>
      </c>
      <c r="Q38">
        <v>10.412594630871126</v>
      </c>
      <c r="S38">
        <v>1.6413308375774245</v>
      </c>
      <c r="T38">
        <v>0.6885902792724453</v>
      </c>
      <c r="U38">
        <v>24.346024867818937</v>
      </c>
      <c r="V38">
        <v>0.5714051523511751</v>
      </c>
      <c r="W38">
        <v>6.3730821010655125</v>
      </c>
      <c r="X38">
        <v>17.633678415237075</v>
      </c>
      <c r="Y38">
        <v>7.4913</v>
      </c>
      <c r="Z38">
        <v>58.74541165332257</v>
      </c>
    </row>
    <row r="39" spans="1:26" ht="12.75">
      <c r="A39" t="s">
        <v>47</v>
      </c>
      <c r="B39">
        <v>20020517</v>
      </c>
      <c r="C39">
        <f t="shared" si="0"/>
        <v>2002</v>
      </c>
      <c r="D39">
        <v>103.78</v>
      </c>
      <c r="E39">
        <v>111.4039</v>
      </c>
      <c r="F39">
        <v>99.1685</v>
      </c>
      <c r="G39">
        <v>12.2354</v>
      </c>
      <c r="H39">
        <v>1.88</v>
      </c>
      <c r="I39">
        <v>0.9607843137254902</v>
      </c>
      <c r="K39">
        <v>4.615445465889949</v>
      </c>
      <c r="L39">
        <v>0.23636200239550176</v>
      </c>
      <c r="M39">
        <v>1.9629356366768749</v>
      </c>
      <c r="N39">
        <v>0.27510695357594794</v>
      </c>
      <c r="O39">
        <v>2.531669995132697</v>
      </c>
      <c r="P39">
        <v>2.326302198714929</v>
      </c>
      <c r="Q39">
        <v>11.9478222523859</v>
      </c>
      <c r="S39">
        <v>4.684255725695169</v>
      </c>
      <c r="T39">
        <v>0.997565434960567</v>
      </c>
      <c r="U39">
        <v>14.798278130312028</v>
      </c>
      <c r="V39">
        <v>1.0132606075890642</v>
      </c>
      <c r="W39">
        <v>7.324126604840265</v>
      </c>
      <c r="X39">
        <v>13.472821786855642</v>
      </c>
      <c r="Y39">
        <v>59.501099999999994</v>
      </c>
      <c r="Z39">
        <v>101.79140829025272</v>
      </c>
    </row>
    <row r="40" spans="1:26" ht="12.75">
      <c r="A40" t="s">
        <v>47</v>
      </c>
      <c r="B40">
        <v>20020613</v>
      </c>
      <c r="C40">
        <f t="shared" si="0"/>
        <v>2002</v>
      </c>
      <c r="D40">
        <v>62.99092</v>
      </c>
      <c r="E40">
        <v>36.6466</v>
      </c>
      <c r="F40">
        <v>27.5604</v>
      </c>
      <c r="G40">
        <v>9.0862</v>
      </c>
      <c r="H40">
        <v>1.76</v>
      </c>
      <c r="I40">
        <v>0.8627450980392157</v>
      </c>
      <c r="K40">
        <v>2.5918015632133633</v>
      </c>
      <c r="L40">
        <v>0.23726016343983097</v>
      </c>
      <c r="M40">
        <v>2.5528459239409464</v>
      </c>
      <c r="N40">
        <v>0.17162128391856257</v>
      </c>
      <c r="O40">
        <v>1.3164572960877476</v>
      </c>
      <c r="P40">
        <v>3.096675210452833</v>
      </c>
      <c r="Q40">
        <v>9.966661441053283</v>
      </c>
      <c r="S40">
        <v>2.5885968186650885</v>
      </c>
      <c r="T40">
        <v>0.9726485630107823</v>
      </c>
      <c r="U40">
        <v>18.297658814021695</v>
      </c>
      <c r="V40">
        <v>0.6206206807655085</v>
      </c>
      <c r="W40">
        <v>3.8050802841386977</v>
      </c>
      <c r="X40">
        <v>16.925363033943697</v>
      </c>
      <c r="Y40">
        <v>16.53624</v>
      </c>
      <c r="Z40">
        <v>59.74620819454547</v>
      </c>
    </row>
    <row r="41" spans="1:26" ht="12.75">
      <c r="A41" t="s">
        <v>47</v>
      </c>
      <c r="B41">
        <v>20020616</v>
      </c>
      <c r="C41">
        <f t="shared" si="0"/>
        <v>2002</v>
      </c>
      <c r="D41">
        <v>95.47063</v>
      </c>
      <c r="E41">
        <v>45.5676</v>
      </c>
      <c r="F41">
        <v>19.1216</v>
      </c>
      <c r="G41">
        <v>26.446</v>
      </c>
      <c r="H41">
        <v>1.76</v>
      </c>
      <c r="I41">
        <v>0.9411764705882353</v>
      </c>
      <c r="K41">
        <v>3.397726043033601</v>
      </c>
      <c r="L41">
        <v>0.4456011595604492</v>
      </c>
      <c r="M41">
        <v>2.2008483834321986</v>
      </c>
      <c r="N41">
        <v>0.40219069681895514</v>
      </c>
      <c r="O41">
        <v>9.119645933464467</v>
      </c>
      <c r="P41">
        <v>1.2834949236994997</v>
      </c>
      <c r="Q41">
        <v>16.84950714000917</v>
      </c>
      <c r="S41">
        <v>3.393524778489473</v>
      </c>
      <c r="T41">
        <v>1.826742935850344</v>
      </c>
      <c r="U41">
        <v>15.774697737835401</v>
      </c>
      <c r="V41">
        <v>1.4544108886621405</v>
      </c>
      <c r="W41">
        <v>26.359369987067414</v>
      </c>
      <c r="X41">
        <v>7.0151423896538425</v>
      </c>
      <c r="Y41">
        <v>11.47296</v>
      </c>
      <c r="Z41">
        <v>67.29684871755862</v>
      </c>
    </row>
    <row r="42" spans="1:26" ht="12.75">
      <c r="A42" t="s">
        <v>47</v>
      </c>
      <c r="B42">
        <v>20020628</v>
      </c>
      <c r="C42">
        <f t="shared" si="0"/>
        <v>2002</v>
      </c>
      <c r="D42">
        <v>56.25601</v>
      </c>
      <c r="E42">
        <v>31.271</v>
      </c>
      <c r="F42">
        <v>19.8872</v>
      </c>
      <c r="G42">
        <v>11.3838</v>
      </c>
      <c r="H42">
        <v>1.76</v>
      </c>
      <c r="I42">
        <v>0.803921568627451</v>
      </c>
      <c r="K42">
        <v>1.5416647780447545</v>
      </c>
      <c r="L42">
        <v>0.9786314189765486</v>
      </c>
      <c r="M42">
        <v>3.454882809257239</v>
      </c>
      <c r="N42">
        <v>0.08093574580081585</v>
      </c>
      <c r="O42">
        <v>2.59092361757962</v>
      </c>
      <c r="P42">
        <v>0.5597756325380638</v>
      </c>
      <c r="Q42">
        <v>9.206814002197042</v>
      </c>
      <c r="S42">
        <v>1.5397585203038722</v>
      </c>
      <c r="T42">
        <v>4.011901659277644</v>
      </c>
      <c r="U42">
        <v>24.76305612233263</v>
      </c>
      <c r="V42">
        <v>0.2926816331300826</v>
      </c>
      <c r="W42">
        <v>7.4887901067961415</v>
      </c>
      <c r="X42">
        <v>3.0595413320329246</v>
      </c>
      <c r="Y42">
        <v>11.932319999999999</v>
      </c>
      <c r="Z42">
        <v>53.08804937387329</v>
      </c>
    </row>
    <row r="43" spans="1:26" ht="12.75">
      <c r="A43" t="s">
        <v>47</v>
      </c>
      <c r="B43">
        <v>20020728</v>
      </c>
      <c r="C43">
        <f t="shared" si="0"/>
        <v>2002</v>
      </c>
      <c r="D43">
        <v>129.96339</v>
      </c>
      <c r="E43">
        <v>48.965</v>
      </c>
      <c r="F43">
        <v>18.9244</v>
      </c>
      <c r="G43">
        <v>30.0406</v>
      </c>
      <c r="H43">
        <v>1.75</v>
      </c>
      <c r="I43">
        <v>0.9901960784313726</v>
      </c>
      <c r="K43">
        <v>2.20411751249415</v>
      </c>
      <c r="L43">
        <v>2.4736245230329965</v>
      </c>
      <c r="M43">
        <v>0.8246444146901054</v>
      </c>
      <c r="N43">
        <v>0.06586638774339733</v>
      </c>
      <c r="O43">
        <v>17.289013631527226</v>
      </c>
      <c r="P43">
        <v>1.0999166740938717</v>
      </c>
      <c r="Q43">
        <v>23.957183143581748</v>
      </c>
      <c r="S43">
        <v>2.1984266459531607</v>
      </c>
      <c r="T43">
        <v>10.115687604011994</v>
      </c>
      <c r="U43">
        <v>5.885166977451216</v>
      </c>
      <c r="V43">
        <v>0.2378201205718831</v>
      </c>
      <c r="W43">
        <v>49.96830385079509</v>
      </c>
      <c r="X43">
        <v>5.981898331684809</v>
      </c>
      <c r="Y43">
        <v>11.354639999999998</v>
      </c>
      <c r="Z43">
        <v>85.74194353046815</v>
      </c>
    </row>
    <row r="44" spans="1:26" ht="12.75">
      <c r="A44" t="s">
        <v>47</v>
      </c>
      <c r="B44">
        <v>20020803</v>
      </c>
      <c r="C44">
        <f t="shared" si="0"/>
        <v>2002</v>
      </c>
      <c r="D44">
        <v>59.81915</v>
      </c>
      <c r="E44">
        <v>24.3695</v>
      </c>
      <c r="F44">
        <v>12.2579</v>
      </c>
      <c r="G44">
        <v>12.1116</v>
      </c>
      <c r="H44">
        <v>1.79</v>
      </c>
      <c r="I44">
        <v>0.8431372549019608</v>
      </c>
      <c r="K44">
        <v>1.3815421936728873</v>
      </c>
      <c r="L44">
        <v>1.3652047873804067</v>
      </c>
      <c r="M44">
        <v>0.6914188045407403</v>
      </c>
      <c r="N44">
        <v>0.07500093616774196</v>
      </c>
      <c r="O44">
        <v>10.186488672040445</v>
      </c>
      <c r="P44">
        <v>0.4596098874172486</v>
      </c>
      <c r="Q44">
        <v>14.15926528121947</v>
      </c>
      <c r="S44">
        <v>1.3854102403411064</v>
      </c>
      <c r="T44">
        <v>5.637956155629505</v>
      </c>
      <c r="U44">
        <v>5.0199615014383845</v>
      </c>
      <c r="V44">
        <v>0.2724749864277653</v>
      </c>
      <c r="W44">
        <v>29.44960765919609</v>
      </c>
      <c r="X44">
        <v>2.54951210111782</v>
      </c>
      <c r="Y44">
        <v>7.35474</v>
      </c>
      <c r="Z44">
        <v>51.66966264415067</v>
      </c>
    </row>
    <row r="45" spans="1:26" ht="12.75">
      <c r="A45" t="s">
        <v>47</v>
      </c>
      <c r="B45">
        <v>20020815</v>
      </c>
      <c r="C45">
        <f t="shared" si="0"/>
        <v>2002</v>
      </c>
      <c r="D45">
        <v>110.7434</v>
      </c>
      <c r="E45">
        <v>50.3362</v>
      </c>
      <c r="F45">
        <v>24.1725</v>
      </c>
      <c r="G45">
        <v>26.1637</v>
      </c>
      <c r="H45">
        <v>1.79</v>
      </c>
      <c r="I45">
        <v>0.9705882352941176</v>
      </c>
      <c r="K45">
        <v>4.476569113361683</v>
      </c>
      <c r="L45">
        <v>4.229043872240217</v>
      </c>
      <c r="M45">
        <v>0.9574554223182588</v>
      </c>
      <c r="N45">
        <v>0.05587190951889869</v>
      </c>
      <c r="O45">
        <v>14.188952916154257</v>
      </c>
      <c r="P45">
        <v>1.1198445761892195</v>
      </c>
      <c r="Q45">
        <v>25.027737809782533</v>
      </c>
      <c r="S45">
        <v>4.489102627229947</v>
      </c>
      <c r="T45">
        <v>17.464899150899477</v>
      </c>
      <c r="U45">
        <v>6.951487763734783</v>
      </c>
      <c r="V45">
        <v>0.20298010352573434</v>
      </c>
      <c r="W45">
        <v>41.02091603188797</v>
      </c>
      <c r="X45">
        <v>6.2119144442461875</v>
      </c>
      <c r="Y45">
        <v>14.503499999999999</v>
      </c>
      <c r="Z45">
        <v>90.8448001215241</v>
      </c>
    </row>
    <row r="46" spans="1:26" ht="12.75">
      <c r="A46" t="s">
        <v>47</v>
      </c>
      <c r="B46">
        <v>20020818</v>
      </c>
      <c r="C46">
        <f t="shared" si="0"/>
        <v>2002</v>
      </c>
      <c r="D46">
        <v>125.0253</v>
      </c>
      <c r="E46">
        <v>50.3584</v>
      </c>
      <c r="F46">
        <v>14.3977</v>
      </c>
      <c r="G46">
        <v>35.9607</v>
      </c>
      <c r="H46">
        <v>1.79</v>
      </c>
      <c r="I46">
        <v>0.9803921568627451</v>
      </c>
      <c r="K46">
        <v>2.7388541341758237</v>
      </c>
      <c r="L46">
        <v>4.090678522167879</v>
      </c>
      <c r="M46">
        <v>0.6647460423427864</v>
      </c>
      <c r="N46">
        <v>0.17935006474894818</v>
      </c>
      <c r="O46">
        <v>18.142432315481738</v>
      </c>
      <c r="P46">
        <v>0.6977440040579328</v>
      </c>
      <c r="Q46">
        <v>26.51380508297511</v>
      </c>
      <c r="S46">
        <v>2.7465223875646485</v>
      </c>
      <c r="T46">
        <v>16.893484675666762</v>
      </c>
      <c r="U46">
        <v>4.82630718007568</v>
      </c>
      <c r="V46">
        <v>0.6515706197185693</v>
      </c>
      <c r="W46">
        <v>52.45060696341353</v>
      </c>
      <c r="X46">
        <v>3.870471089785655</v>
      </c>
      <c r="Y46">
        <v>8.63862</v>
      </c>
      <c r="Z46">
        <v>90.07758291622484</v>
      </c>
    </row>
    <row r="47" spans="1:26" ht="12.75">
      <c r="A47" t="s">
        <v>47</v>
      </c>
      <c r="B47">
        <v>20020821</v>
      </c>
      <c r="C47">
        <f t="shared" si="0"/>
        <v>2002</v>
      </c>
      <c r="D47">
        <v>93.45097</v>
      </c>
      <c r="E47">
        <v>42.8973</v>
      </c>
      <c r="F47">
        <v>18.6331</v>
      </c>
      <c r="G47">
        <v>24.2642</v>
      </c>
      <c r="H47">
        <v>1.79</v>
      </c>
      <c r="I47">
        <v>0.9313725490196079</v>
      </c>
      <c r="K47">
        <v>1.5401727673815806</v>
      </c>
      <c r="L47">
        <v>4.059930666596249</v>
      </c>
      <c r="M47">
        <v>1.8212797752628714E-05</v>
      </c>
      <c r="N47">
        <v>2.4072152531534345</v>
      </c>
      <c r="O47">
        <v>6.076341029756113</v>
      </c>
      <c r="P47">
        <v>2.1173611646243127</v>
      </c>
      <c r="Q47">
        <v>16.201039094309444</v>
      </c>
      <c r="S47">
        <v>1.5444849484851586</v>
      </c>
      <c r="T47">
        <v>16.7665036811706</v>
      </c>
      <c r="U47">
        <v>0.00013223178622167846</v>
      </c>
      <c r="V47">
        <v>8.745303418143173</v>
      </c>
      <c r="W47">
        <v>17.56698162547003</v>
      </c>
      <c r="X47">
        <v>11.745260620875005</v>
      </c>
      <c r="Y47">
        <v>11.17986</v>
      </c>
      <c r="Z47">
        <v>67.5485265259302</v>
      </c>
    </row>
    <row r="48" spans="1:26" ht="12.75">
      <c r="A48" t="s">
        <v>47</v>
      </c>
      <c r="B48">
        <v>20020827</v>
      </c>
      <c r="C48">
        <f t="shared" si="0"/>
        <v>2002</v>
      </c>
      <c r="D48">
        <v>61.59852</v>
      </c>
      <c r="E48">
        <v>32.6518</v>
      </c>
      <c r="F48">
        <v>17.8176</v>
      </c>
      <c r="G48">
        <v>14.8342</v>
      </c>
      <c r="H48">
        <v>1.79</v>
      </c>
      <c r="I48">
        <v>0.8529411764705882</v>
      </c>
      <c r="K48">
        <v>2.106838417255185</v>
      </c>
      <c r="L48">
        <v>3.2199478016249348</v>
      </c>
      <c r="M48">
        <v>0.26888355508983897</v>
      </c>
      <c r="N48">
        <v>0.10662541334631978</v>
      </c>
      <c r="O48">
        <v>7.899742900839409</v>
      </c>
      <c r="P48">
        <v>0.6012791550405393</v>
      </c>
      <c r="Q48">
        <v>14.203317243196226</v>
      </c>
      <c r="S48">
        <v>2.1127371508281887</v>
      </c>
      <c r="T48">
        <v>13.297583407842607</v>
      </c>
      <c r="U48">
        <v>1.9521961017786371</v>
      </c>
      <c r="V48">
        <v>0.3873652722069487</v>
      </c>
      <c r="W48">
        <v>22.838520370301403</v>
      </c>
      <c r="X48">
        <v>3.335368807098952</v>
      </c>
      <c r="Y48">
        <v>10.69056</v>
      </c>
      <c r="Z48">
        <v>54.61433111005674</v>
      </c>
    </row>
    <row r="49" spans="1:26" ht="12.75">
      <c r="A49" t="s">
        <v>47</v>
      </c>
      <c r="B49">
        <v>20020917</v>
      </c>
      <c r="C49">
        <f t="shared" si="0"/>
        <v>2002</v>
      </c>
      <c r="D49">
        <v>65.94046</v>
      </c>
      <c r="E49">
        <v>50.0817</v>
      </c>
      <c r="F49">
        <v>37.3646</v>
      </c>
      <c r="G49">
        <v>12.7171</v>
      </c>
      <c r="H49">
        <v>1.85</v>
      </c>
      <c r="I49">
        <v>0.8725490196078431</v>
      </c>
      <c r="K49">
        <v>4.6692772106172775</v>
      </c>
      <c r="L49">
        <v>2.145876657262232</v>
      </c>
      <c r="M49">
        <v>0.41346927432040514</v>
      </c>
      <c r="N49">
        <v>0.5504374183174625</v>
      </c>
      <c r="O49">
        <v>4.536856984261587</v>
      </c>
      <c r="P49">
        <v>1.5508393764851398</v>
      </c>
      <c r="Q49">
        <v>13.866756921264106</v>
      </c>
      <c r="S49">
        <v>4.720043444018021</v>
      </c>
      <c r="T49">
        <v>8.99175814821024</v>
      </c>
      <c r="U49">
        <v>3.078703005022086</v>
      </c>
      <c r="V49">
        <v>2.018134320530207</v>
      </c>
      <c r="W49">
        <v>13.122178640792896</v>
      </c>
      <c r="X49">
        <v>8.855374822626155</v>
      </c>
      <c r="Y49">
        <v>22.418760000000002</v>
      </c>
      <c r="Z49">
        <v>63.204952381199604</v>
      </c>
    </row>
    <row r="50" spans="1:26" ht="12.75">
      <c r="A50" t="s">
        <v>47</v>
      </c>
      <c r="B50">
        <v>20021017</v>
      </c>
      <c r="C50">
        <f t="shared" si="0"/>
        <v>2002</v>
      </c>
      <c r="D50">
        <v>68.25922</v>
      </c>
      <c r="E50">
        <v>29.1667</v>
      </c>
      <c r="F50">
        <v>16.8325</v>
      </c>
      <c r="G50">
        <v>12.3342</v>
      </c>
      <c r="H50">
        <v>1.87</v>
      </c>
      <c r="I50">
        <v>0.8823529411764706</v>
      </c>
      <c r="K50">
        <v>3.4996005311151426</v>
      </c>
      <c r="L50">
        <v>1.180798569360021</v>
      </c>
      <c r="M50">
        <v>2.031483253517212</v>
      </c>
      <c r="N50">
        <v>0.14434115797386818</v>
      </c>
      <c r="O50">
        <v>1.2970160021654669</v>
      </c>
      <c r="P50">
        <v>5.4308277948416865</v>
      </c>
      <c r="Q50">
        <v>13.584067308973397</v>
      </c>
      <c r="S50">
        <v>3.547066526130359</v>
      </c>
      <c r="T50">
        <v>4.971652379179096</v>
      </c>
      <c r="U50">
        <v>15.252191343808853</v>
      </c>
      <c r="V50">
        <v>0.5308253060570635</v>
      </c>
      <c r="W50">
        <v>3.751988119987955</v>
      </c>
      <c r="X50">
        <v>31.305263688421515</v>
      </c>
      <c r="Y50">
        <v>10.099499999999999</v>
      </c>
      <c r="Z50">
        <v>69.45848736358485</v>
      </c>
    </row>
    <row r="51" spans="1:26" ht="12.75">
      <c r="A51" t="s">
        <v>47</v>
      </c>
      <c r="B51">
        <v>20021020</v>
      </c>
      <c r="C51">
        <f t="shared" si="0"/>
        <v>2002</v>
      </c>
      <c r="D51">
        <v>79.39748</v>
      </c>
      <c r="E51">
        <v>28.794</v>
      </c>
      <c r="F51">
        <v>15.4157</v>
      </c>
      <c r="G51">
        <v>13.3783</v>
      </c>
      <c r="H51">
        <v>1.87</v>
      </c>
      <c r="I51">
        <v>0.9117647058823529</v>
      </c>
      <c r="K51">
        <v>2.8158418843956183</v>
      </c>
      <c r="L51">
        <v>0.5292272351743451</v>
      </c>
      <c r="M51">
        <v>3.204117384344352</v>
      </c>
      <c r="N51">
        <v>0.3320199545765652</v>
      </c>
      <c r="O51">
        <v>1.4061287031725291</v>
      </c>
      <c r="P51">
        <v>6.816722804199965</v>
      </c>
      <c r="Q51">
        <v>15.104057965863376</v>
      </c>
      <c r="S51">
        <v>2.8540338824994045</v>
      </c>
      <c r="T51">
        <v>2.2282664555623164</v>
      </c>
      <c r="U51">
        <v>24.056221654514534</v>
      </c>
      <c r="V51">
        <v>1.2210279900696461</v>
      </c>
      <c r="W51">
        <v>4.067627678200643</v>
      </c>
      <c r="X51">
        <v>39.294065828978624</v>
      </c>
      <c r="Y51">
        <v>9.249419999999999</v>
      </c>
      <c r="Z51">
        <v>82.97066348982517</v>
      </c>
    </row>
    <row r="52" spans="1:26" ht="12.75">
      <c r="A52" t="s">
        <v>47</v>
      </c>
      <c r="B52">
        <v>20021023</v>
      </c>
      <c r="C52">
        <f t="shared" si="0"/>
        <v>2002</v>
      </c>
      <c r="D52">
        <v>76.77672</v>
      </c>
      <c r="E52">
        <v>29.768</v>
      </c>
      <c r="F52">
        <v>15.6266</v>
      </c>
      <c r="G52">
        <v>14.1414</v>
      </c>
      <c r="H52">
        <v>1.87</v>
      </c>
      <c r="I52">
        <v>0.9019607843137255</v>
      </c>
      <c r="K52">
        <v>1.8842901067361042</v>
      </c>
      <c r="L52">
        <v>0.4986412104215123</v>
      </c>
      <c r="M52">
        <v>1.9858078757637214</v>
      </c>
      <c r="N52">
        <v>0.198901409863257</v>
      </c>
      <c r="O52">
        <v>2.7790920298466633</v>
      </c>
      <c r="P52">
        <v>7.141953067833995</v>
      </c>
      <c r="Q52">
        <v>14.488685700465254</v>
      </c>
      <c r="S52">
        <v>1.9098472250467067</v>
      </c>
      <c r="T52">
        <v>2.0994865885487</v>
      </c>
      <c r="U52">
        <v>14.909264765413072</v>
      </c>
      <c r="V52">
        <v>0.7314746760238655</v>
      </c>
      <c r="W52">
        <v>8.039315060823474</v>
      </c>
      <c r="X52">
        <v>41.16881118035741</v>
      </c>
      <c r="Y52">
        <v>9.37596</v>
      </c>
      <c r="Z52">
        <v>78.23415949621321</v>
      </c>
    </row>
    <row r="53" spans="1:26" ht="12.75">
      <c r="A53" t="s">
        <v>47</v>
      </c>
      <c r="B53">
        <v>20021026</v>
      </c>
      <c r="C53">
        <f t="shared" si="0"/>
        <v>2002</v>
      </c>
      <c r="D53">
        <v>179.9111</v>
      </c>
      <c r="E53">
        <v>54.2774</v>
      </c>
      <c r="F53">
        <v>21.7009</v>
      </c>
      <c r="G53">
        <v>32.5765</v>
      </c>
      <c r="H53">
        <v>1.87</v>
      </c>
      <c r="I53">
        <v>1</v>
      </c>
      <c r="K53">
        <v>3.6000426889600377</v>
      </c>
      <c r="L53">
        <v>0.8182975352523738</v>
      </c>
      <c r="M53">
        <v>1.857142893347685</v>
      </c>
      <c r="N53">
        <v>0.32897314447752435</v>
      </c>
      <c r="O53">
        <v>2.619093372513403</v>
      </c>
      <c r="P53">
        <v>23.284588980758972</v>
      </c>
      <c r="Q53">
        <v>32.508138615309996</v>
      </c>
      <c r="S53">
        <v>3.648871007166485</v>
      </c>
      <c r="T53">
        <v>3.4453724738325353</v>
      </c>
      <c r="U53">
        <v>13.943259789659743</v>
      </c>
      <c r="V53">
        <v>1.2098231201210905</v>
      </c>
      <c r="W53">
        <v>7.576473383830943</v>
      </c>
      <c r="X53">
        <v>134.22082700017236</v>
      </c>
      <c r="Y53">
        <v>13.02054</v>
      </c>
      <c r="Z53">
        <v>177.06516677478317</v>
      </c>
    </row>
    <row r="54" spans="1:26" ht="12.75">
      <c r="A54" t="s">
        <v>47</v>
      </c>
      <c r="B54">
        <v>20021029</v>
      </c>
      <c r="C54">
        <f t="shared" si="0"/>
        <v>2002</v>
      </c>
      <c r="D54">
        <v>86.73364</v>
      </c>
      <c r="E54">
        <v>34.018</v>
      </c>
      <c r="F54">
        <v>14.8241</v>
      </c>
      <c r="G54">
        <v>19.1939</v>
      </c>
      <c r="H54">
        <v>1.87</v>
      </c>
      <c r="I54">
        <v>0.9215686274509803</v>
      </c>
      <c r="K54">
        <v>2.927623323280638</v>
      </c>
      <c r="L54">
        <v>2.2869526735494383</v>
      </c>
      <c r="M54">
        <v>1.110927455586796</v>
      </c>
      <c r="N54">
        <v>0.32337360159280054</v>
      </c>
      <c r="O54">
        <v>1.16314722096044</v>
      </c>
      <c r="P54">
        <v>8.952890387251921</v>
      </c>
      <c r="Q54">
        <v>16.764914662222033</v>
      </c>
      <c r="S54">
        <v>2.9673314422027106</v>
      </c>
      <c r="T54">
        <v>9.629020559098773</v>
      </c>
      <c r="U54">
        <v>8.340742210089289</v>
      </c>
      <c r="V54">
        <v>1.1892303861615825</v>
      </c>
      <c r="W54">
        <v>3.3647345503481487</v>
      </c>
      <c r="X54">
        <v>51.60771155599232</v>
      </c>
      <c r="Y54">
        <v>8.894459999999999</v>
      </c>
      <c r="Z54">
        <v>85.99323070389282</v>
      </c>
    </row>
    <row r="55" spans="1:26" ht="12.75">
      <c r="A55" t="s">
        <v>47</v>
      </c>
      <c r="B55">
        <v>20021101</v>
      </c>
      <c r="C55">
        <f t="shared" si="0"/>
        <v>2002</v>
      </c>
      <c r="D55">
        <v>97.65263</v>
      </c>
      <c r="E55">
        <v>33.724</v>
      </c>
      <c r="F55">
        <v>16.3461</v>
      </c>
      <c r="G55">
        <v>17.3779</v>
      </c>
      <c r="H55">
        <v>1.97</v>
      </c>
      <c r="I55">
        <v>0.9509803921568627</v>
      </c>
      <c r="K55">
        <v>3.9089485766636476</v>
      </c>
      <c r="L55">
        <v>0.6104258485062699</v>
      </c>
      <c r="M55">
        <v>0.4095858307050554</v>
      </c>
      <c r="N55">
        <v>0.4393876602674776</v>
      </c>
      <c r="O55">
        <v>1.2582166746803156</v>
      </c>
      <c r="P55">
        <v>11.826476615806186</v>
      </c>
      <c r="Q55">
        <v>18.453041206628953</v>
      </c>
      <c r="S55">
        <v>4.014558917826237</v>
      </c>
      <c r="T55">
        <v>2.6316956397975675</v>
      </c>
      <c r="U55">
        <v>3.201864884153626</v>
      </c>
      <c r="V55">
        <v>1.6403873351010105</v>
      </c>
      <c r="W55">
        <v>3.642484631460288</v>
      </c>
      <c r="X55">
        <v>71.38360362597251</v>
      </c>
      <c r="Y55">
        <v>9.80766</v>
      </c>
      <c r="Z55">
        <v>96.32225503431124</v>
      </c>
    </row>
    <row r="56" spans="1:26" ht="12.75">
      <c r="A56" t="s">
        <v>47</v>
      </c>
      <c r="B56">
        <v>20021104</v>
      </c>
      <c r="C56">
        <f t="shared" si="0"/>
        <v>2002</v>
      </c>
      <c r="D56">
        <v>68.57919</v>
      </c>
      <c r="E56">
        <v>23.6626</v>
      </c>
      <c r="F56">
        <v>13.0398</v>
      </c>
      <c r="G56">
        <v>10.6228</v>
      </c>
      <c r="H56">
        <v>1.97</v>
      </c>
      <c r="I56">
        <v>0.8921568627450981</v>
      </c>
      <c r="K56">
        <v>2.2553829988808194</v>
      </c>
      <c r="L56">
        <v>0.2407314345030493</v>
      </c>
      <c r="M56">
        <v>0.3318824081879594</v>
      </c>
      <c r="N56">
        <v>0.22188776867995938</v>
      </c>
      <c r="O56">
        <v>2.9765578489145117</v>
      </c>
      <c r="P56">
        <v>7.735131660074738</v>
      </c>
      <c r="Q56">
        <v>13.761574119241036</v>
      </c>
      <c r="S56">
        <v>2.3163179954131623</v>
      </c>
      <c r="T56">
        <v>1.0378522929429672</v>
      </c>
      <c r="U56">
        <v>2.594432103806297</v>
      </c>
      <c r="V56">
        <v>0.828384405094248</v>
      </c>
      <c r="W56">
        <v>8.617010438268373</v>
      </c>
      <c r="X56">
        <v>46.688594613167986</v>
      </c>
      <c r="Y56">
        <v>7.823879999999999</v>
      </c>
      <c r="Z56">
        <v>69.90647184869303</v>
      </c>
    </row>
    <row r="57" spans="1:26" ht="12.75">
      <c r="A57" t="s">
        <v>47</v>
      </c>
      <c r="B57">
        <v>20021125</v>
      </c>
      <c r="C57">
        <f t="shared" si="0"/>
        <v>2002</v>
      </c>
      <c r="D57">
        <v>57.44473</v>
      </c>
      <c r="E57">
        <v>21.5532</v>
      </c>
      <c r="F57">
        <v>10.688</v>
      </c>
      <c r="G57">
        <v>10.8652</v>
      </c>
      <c r="H57">
        <v>1.97</v>
      </c>
      <c r="I57">
        <v>0.8137254901960784</v>
      </c>
      <c r="K57">
        <v>1.2174210207237128</v>
      </c>
      <c r="L57">
        <v>0.05888214341967294</v>
      </c>
      <c r="M57">
        <v>0.9991229757000364</v>
      </c>
      <c r="N57">
        <v>0.1554343700333105</v>
      </c>
      <c r="O57">
        <v>1.1696415289944353</v>
      </c>
      <c r="P57">
        <v>6.469321671135178</v>
      </c>
      <c r="Q57">
        <v>10.069823710006347</v>
      </c>
      <c r="S57">
        <v>1.2503127937454181</v>
      </c>
      <c r="T57">
        <v>0.2538553707689144</v>
      </c>
      <c r="U57">
        <v>7.810467381984895</v>
      </c>
      <c r="V57">
        <v>0.5802906979381984</v>
      </c>
      <c r="W57">
        <v>3.386063290539696</v>
      </c>
      <c r="X57">
        <v>39.0482735393924</v>
      </c>
      <c r="Y57">
        <v>6.4128</v>
      </c>
      <c r="Z57">
        <v>58.74206307436952</v>
      </c>
    </row>
    <row r="58" spans="1:26" ht="12.75">
      <c r="A58" t="s">
        <v>47</v>
      </c>
      <c r="B58">
        <v>20030301</v>
      </c>
      <c r="C58">
        <f t="shared" si="0"/>
        <v>2003</v>
      </c>
      <c r="D58">
        <v>49.67319</v>
      </c>
      <c r="E58">
        <v>8.9346</v>
      </c>
      <c r="F58">
        <v>1.9582</v>
      </c>
      <c r="G58">
        <v>6.9764</v>
      </c>
      <c r="H58">
        <v>2.22</v>
      </c>
      <c r="I58">
        <v>0.8392857142857143</v>
      </c>
      <c r="K58">
        <v>0.159931607006981</v>
      </c>
      <c r="L58">
        <v>0.07218059095440325</v>
      </c>
      <c r="M58">
        <v>0.9897253185525708</v>
      </c>
      <c r="N58">
        <v>0.1757268311176563</v>
      </c>
      <c r="O58">
        <v>0.9066359303441941</v>
      </c>
      <c r="P58">
        <v>5.614492312421753</v>
      </c>
      <c r="Q58">
        <v>7.9186925903975585</v>
      </c>
      <c r="S58">
        <v>0.16963200065645362</v>
      </c>
      <c r="T58">
        <v>0.32938318217540763</v>
      </c>
      <c r="U58">
        <v>8.502591004858614</v>
      </c>
      <c r="V58">
        <v>0.6805522437131479</v>
      </c>
      <c r="W58">
        <v>2.6295993041433463</v>
      </c>
      <c r="X58">
        <v>37.7001560033724</v>
      </c>
      <c r="Y58">
        <v>1.17492</v>
      </c>
      <c r="Z58">
        <v>51.18683373891937</v>
      </c>
    </row>
    <row r="59" spans="1:26" ht="12.75">
      <c r="A59" t="s">
        <v>47</v>
      </c>
      <c r="B59">
        <v>20030307</v>
      </c>
      <c r="C59">
        <f t="shared" si="0"/>
        <v>2003</v>
      </c>
      <c r="D59">
        <v>55.70886</v>
      </c>
      <c r="E59">
        <v>11.4753</v>
      </c>
      <c r="F59">
        <v>3.5966</v>
      </c>
      <c r="G59">
        <v>7.8787</v>
      </c>
      <c r="H59">
        <v>2.22</v>
      </c>
      <c r="I59">
        <v>0.8839285714285714</v>
      </c>
      <c r="K59">
        <v>0.41113249030166116</v>
      </c>
      <c r="L59">
        <v>0.08251348873465918</v>
      </c>
      <c r="M59">
        <v>1.1574320383827106</v>
      </c>
      <c r="N59">
        <v>0.22240537348442965</v>
      </c>
      <c r="O59">
        <v>1.51270196321758</v>
      </c>
      <c r="P59">
        <v>5.525118690903224</v>
      </c>
      <c r="Q59">
        <v>8.911304045024265</v>
      </c>
      <c r="S59">
        <v>0.4360690683342949</v>
      </c>
      <c r="T59">
        <v>0.37653550812552206</v>
      </c>
      <c r="U59">
        <v>9.943335846637002</v>
      </c>
      <c r="V59">
        <v>0.8613282045548786</v>
      </c>
      <c r="W59">
        <v>4.387428180066827</v>
      </c>
      <c r="X59">
        <v>37.100030598199034</v>
      </c>
      <c r="Y59">
        <v>2.15796</v>
      </c>
      <c r="Z59">
        <v>55.26268740591756</v>
      </c>
    </row>
    <row r="60" spans="1:26" ht="12.75">
      <c r="A60" t="s">
        <v>47</v>
      </c>
      <c r="B60">
        <v>20030310</v>
      </c>
      <c r="C60">
        <f t="shared" si="0"/>
        <v>2003</v>
      </c>
      <c r="D60">
        <v>87.03965</v>
      </c>
      <c r="E60">
        <v>17.0224</v>
      </c>
      <c r="F60">
        <v>4.7766</v>
      </c>
      <c r="G60">
        <v>12.2458</v>
      </c>
      <c r="H60">
        <v>2.22</v>
      </c>
      <c r="I60">
        <v>0.9821428571428571</v>
      </c>
      <c r="K60">
        <v>0.7294141730126583</v>
      </c>
      <c r="L60">
        <v>0.12111013901799571</v>
      </c>
      <c r="M60">
        <v>2.2459709578240736</v>
      </c>
      <c r="N60">
        <v>0.2744364200792478</v>
      </c>
      <c r="O60">
        <v>1.8698889050873215</v>
      </c>
      <c r="P60">
        <v>8.578832450085565</v>
      </c>
      <c r="Q60">
        <v>13.819653045106863</v>
      </c>
      <c r="S60">
        <v>0.7736556131141041</v>
      </c>
      <c r="T60">
        <v>0.5526643998890659</v>
      </c>
      <c r="U60">
        <v>19.29482059840253</v>
      </c>
      <c r="V60">
        <v>1.0628332637290152</v>
      </c>
      <c r="W60">
        <v>5.423410212494312</v>
      </c>
      <c r="X60">
        <v>57.60508763712493</v>
      </c>
      <c r="Y60">
        <v>2.86596</v>
      </c>
      <c r="Z60">
        <v>87.57843172475395</v>
      </c>
    </row>
    <row r="61" spans="1:26" ht="12.75">
      <c r="A61" t="s">
        <v>47</v>
      </c>
      <c r="B61">
        <v>20030421</v>
      </c>
      <c r="C61">
        <f t="shared" si="0"/>
        <v>2003</v>
      </c>
      <c r="D61">
        <v>46.53885</v>
      </c>
      <c r="E61">
        <v>14.9475</v>
      </c>
      <c r="F61">
        <v>7.1934</v>
      </c>
      <c r="G61">
        <v>7.7541</v>
      </c>
      <c r="H61">
        <v>1.94</v>
      </c>
      <c r="I61">
        <v>0.8125</v>
      </c>
      <c r="K61">
        <v>1.0980004872432407</v>
      </c>
      <c r="L61">
        <v>0.11477446246205178</v>
      </c>
      <c r="M61">
        <v>1.58592374405502</v>
      </c>
      <c r="N61">
        <v>0.1576459541978653</v>
      </c>
      <c r="O61">
        <v>1.20348686509468</v>
      </c>
      <c r="P61">
        <v>4.007061144704804</v>
      </c>
      <c r="Q61">
        <v>8.16689265775766</v>
      </c>
      <c r="S61">
        <v>1.1232339505866322</v>
      </c>
      <c r="T61">
        <v>0.49134905875414037</v>
      </c>
      <c r="U61">
        <v>12.250466448803763</v>
      </c>
      <c r="V61">
        <v>0.5859095229795095</v>
      </c>
      <c r="W61">
        <v>3.4832594231558365</v>
      </c>
      <c r="X61">
        <v>23.859842082382368</v>
      </c>
      <c r="Y61">
        <v>4.316039999999999</v>
      </c>
      <c r="Z61">
        <v>46.11010048666225</v>
      </c>
    </row>
    <row r="62" spans="1:26" ht="12.75">
      <c r="A62" t="s">
        <v>47</v>
      </c>
      <c r="B62">
        <v>20030506</v>
      </c>
      <c r="C62">
        <f t="shared" si="0"/>
        <v>2003</v>
      </c>
      <c r="D62">
        <v>57.44005</v>
      </c>
      <c r="E62">
        <v>12.5884</v>
      </c>
      <c r="F62">
        <v>4.1228</v>
      </c>
      <c r="G62">
        <v>8.4656</v>
      </c>
      <c r="H62">
        <v>1.88</v>
      </c>
      <c r="I62">
        <v>0.8928571428571429</v>
      </c>
      <c r="K62">
        <v>0.48826944158777313</v>
      </c>
      <c r="L62">
        <v>0.2449956765783781</v>
      </c>
      <c r="M62">
        <v>2.3269566503007626</v>
      </c>
      <c r="N62">
        <v>0.20318341324569283</v>
      </c>
      <c r="O62">
        <v>0.7715321204745825</v>
      </c>
      <c r="P62">
        <v>4.355152421565099</v>
      </c>
      <c r="Q62">
        <v>8.390089723752288</v>
      </c>
      <c r="S62">
        <v>0.49554890082500325</v>
      </c>
      <c r="T62">
        <v>1.0340038423791056</v>
      </c>
      <c r="U62">
        <v>17.542578098294697</v>
      </c>
      <c r="V62">
        <v>0.7483553072042383</v>
      </c>
      <c r="W62">
        <v>2.232044042438686</v>
      </c>
      <c r="X62">
        <v>25.22294500807017</v>
      </c>
      <c r="Y62">
        <v>2.47368</v>
      </c>
      <c r="Z62">
        <v>49.7491551992119</v>
      </c>
    </row>
    <row r="63" spans="1:26" ht="12.75">
      <c r="A63" t="s">
        <v>47</v>
      </c>
      <c r="B63">
        <v>20030515</v>
      </c>
      <c r="C63">
        <f t="shared" si="0"/>
        <v>2003</v>
      </c>
      <c r="D63">
        <v>67.22123</v>
      </c>
      <c r="E63">
        <v>22.1801</v>
      </c>
      <c r="F63">
        <v>10.5258</v>
      </c>
      <c r="G63">
        <v>11.6543</v>
      </c>
      <c r="H63">
        <v>1.88</v>
      </c>
      <c r="I63">
        <v>0.9375</v>
      </c>
      <c r="K63">
        <v>1.8368441676471607</v>
      </c>
      <c r="L63">
        <v>0.2669439813778645</v>
      </c>
      <c r="M63">
        <v>3.1750261074393302</v>
      </c>
      <c r="N63">
        <v>0.25453216259825473</v>
      </c>
      <c r="O63">
        <v>1.9137393610433582</v>
      </c>
      <c r="P63">
        <v>4.173213263473807</v>
      </c>
      <c r="Q63">
        <v>11.620299043579777</v>
      </c>
      <c r="S63">
        <v>1.8642291135492641</v>
      </c>
      <c r="T63">
        <v>1.1266366259993355</v>
      </c>
      <c r="U63">
        <v>23.93604687336139</v>
      </c>
      <c r="V63">
        <v>0.9374805339264765</v>
      </c>
      <c r="W63">
        <v>5.536451984616975</v>
      </c>
      <c r="X63">
        <v>24.169241042021127</v>
      </c>
      <c r="Y63">
        <v>6.31548</v>
      </c>
      <c r="Z63">
        <v>63.88556617347457</v>
      </c>
    </row>
    <row r="64" spans="1:26" ht="12.75">
      <c r="A64" t="s">
        <v>47</v>
      </c>
      <c r="B64">
        <v>20030518</v>
      </c>
      <c r="C64">
        <f t="shared" si="0"/>
        <v>2003</v>
      </c>
      <c r="D64">
        <v>68.11298</v>
      </c>
      <c r="E64">
        <v>24.8737</v>
      </c>
      <c r="F64">
        <v>12.0162</v>
      </c>
      <c r="G64">
        <v>12.8575</v>
      </c>
      <c r="H64">
        <v>1.88</v>
      </c>
      <c r="I64">
        <v>0.9553571428571429</v>
      </c>
      <c r="K64">
        <v>1.188834096417293</v>
      </c>
      <c r="L64">
        <v>0.36044578270891175</v>
      </c>
      <c r="M64">
        <v>2.9180416447082673</v>
      </c>
      <c r="N64">
        <v>0.2949171010924918</v>
      </c>
      <c r="O64">
        <v>2.8332112634632907</v>
      </c>
      <c r="P64">
        <v>3.5810698869263295</v>
      </c>
      <c r="Q64">
        <v>11.176519775316583</v>
      </c>
      <c r="S64">
        <v>1.2065580590649603</v>
      </c>
      <c r="T64">
        <v>1.5212608218052592</v>
      </c>
      <c r="U64">
        <v>21.998679451013718</v>
      </c>
      <c r="V64">
        <v>1.0862243834883192</v>
      </c>
      <c r="W64">
        <v>8.196486126453829</v>
      </c>
      <c r="X64">
        <v>20.739831832461782</v>
      </c>
      <c r="Y64">
        <v>7.209719999999999</v>
      </c>
      <c r="Z64">
        <v>61.958760674287866</v>
      </c>
    </row>
    <row r="65" spans="1:26" ht="12.75">
      <c r="A65" t="s">
        <v>47</v>
      </c>
      <c r="B65">
        <v>20030521</v>
      </c>
      <c r="C65">
        <f t="shared" si="0"/>
        <v>2003</v>
      </c>
      <c r="D65">
        <v>47.23891</v>
      </c>
      <c r="E65">
        <v>21.3838</v>
      </c>
      <c r="F65">
        <v>11.8709</v>
      </c>
      <c r="G65">
        <v>9.5129</v>
      </c>
      <c r="H65">
        <v>1.88</v>
      </c>
      <c r="I65">
        <v>0.8214285714285714</v>
      </c>
      <c r="K65">
        <v>1.8703845673553194</v>
      </c>
      <c r="L65">
        <v>0.5881741109215373</v>
      </c>
      <c r="M65">
        <v>1.9352263681758917</v>
      </c>
      <c r="N65">
        <v>0.1888198799216429</v>
      </c>
      <c r="O65">
        <v>5.3429560306179695</v>
      </c>
      <c r="P65">
        <v>0.5704124737863598</v>
      </c>
      <c r="Q65">
        <v>10.49597343077872</v>
      </c>
      <c r="S65">
        <v>1.8982695567819206</v>
      </c>
      <c r="T65">
        <v>2.4823878493472877</v>
      </c>
      <c r="U65">
        <v>14.589382100099222</v>
      </c>
      <c r="V65">
        <v>0.6954522369114885</v>
      </c>
      <c r="W65">
        <v>15.457183000776402</v>
      </c>
      <c r="X65">
        <v>3.3035542882469837</v>
      </c>
      <c r="Y65">
        <v>7.12254</v>
      </c>
      <c r="Z65">
        <v>45.54876903216331</v>
      </c>
    </row>
    <row r="66" spans="1:26" ht="12.75">
      <c r="A66" t="s">
        <v>47</v>
      </c>
      <c r="B66">
        <v>20030524</v>
      </c>
      <c r="C66">
        <f aca="true" t="shared" si="1" ref="C66:C129">INT(B66/10000)</f>
        <v>2003</v>
      </c>
      <c r="D66">
        <v>50.79731</v>
      </c>
      <c r="E66">
        <v>27.6936</v>
      </c>
      <c r="F66">
        <v>17.9845</v>
      </c>
      <c r="G66">
        <v>9.7091</v>
      </c>
      <c r="H66">
        <v>1.88</v>
      </c>
      <c r="I66">
        <v>0.8482142857142857</v>
      </c>
      <c r="K66">
        <v>2.28021005631604</v>
      </c>
      <c r="L66">
        <v>0.27120417768272337</v>
      </c>
      <c r="M66">
        <v>2.4631535785188117</v>
      </c>
      <c r="N66">
        <v>0.2869295178598711</v>
      </c>
      <c r="O66">
        <v>3.7551809766655295</v>
      </c>
      <c r="P66">
        <v>0.7523516318776521</v>
      </c>
      <c r="Q66">
        <v>9.809029938920627</v>
      </c>
      <c r="S66">
        <v>2.3142050081674164</v>
      </c>
      <c r="T66">
        <v>1.1446167773637783</v>
      </c>
      <c r="U66">
        <v>18.569346366497783</v>
      </c>
      <c r="V66">
        <v>1.0568049037759712</v>
      </c>
      <c r="W66">
        <v>10.863746440121815</v>
      </c>
      <c r="X66">
        <v>4.35725825429603</v>
      </c>
      <c r="Y66">
        <v>10.7907</v>
      </c>
      <c r="Z66">
        <v>49.096677750222796</v>
      </c>
    </row>
    <row r="67" spans="1:26" ht="12.75">
      <c r="A67" t="s">
        <v>47</v>
      </c>
      <c r="B67">
        <v>20030602</v>
      </c>
      <c r="C67">
        <f t="shared" si="1"/>
        <v>2003</v>
      </c>
      <c r="D67">
        <v>60.535</v>
      </c>
      <c r="E67">
        <v>28.8364</v>
      </c>
      <c r="F67">
        <v>16.9636</v>
      </c>
      <c r="G67">
        <v>11.8728</v>
      </c>
      <c r="H67">
        <v>1.76</v>
      </c>
      <c r="I67">
        <v>0.9107142857142857</v>
      </c>
      <c r="K67">
        <v>1.6162653112034704</v>
      </c>
      <c r="L67">
        <v>0.1945125526543243</v>
      </c>
      <c r="M67">
        <v>3.51292716222688</v>
      </c>
      <c r="N67">
        <v>0.32856141338305933</v>
      </c>
      <c r="O67">
        <v>4.00163164051971</v>
      </c>
      <c r="P67">
        <v>0.6118038479220649</v>
      </c>
      <c r="Q67">
        <v>10.265701927909507</v>
      </c>
      <c r="S67">
        <v>1.6142668104238722</v>
      </c>
      <c r="T67">
        <v>0.7974046383676487</v>
      </c>
      <c r="U67">
        <v>25.179092106627195</v>
      </c>
      <c r="V67">
        <v>1.1881510462527007</v>
      </c>
      <c r="W67">
        <v>11.566292127346168</v>
      </c>
      <c r="X67">
        <v>3.3439096863278728</v>
      </c>
      <c r="Y67">
        <v>10.17816</v>
      </c>
      <c r="Z67">
        <v>53.86727641534545</v>
      </c>
    </row>
    <row r="68" spans="1:26" ht="12.75">
      <c r="A68" t="s">
        <v>47</v>
      </c>
      <c r="B68">
        <v>20030605</v>
      </c>
      <c r="C68">
        <f t="shared" si="1"/>
        <v>2003</v>
      </c>
      <c r="D68">
        <v>76.52157</v>
      </c>
      <c r="E68">
        <v>37.9827</v>
      </c>
      <c r="F68">
        <v>22.4311</v>
      </c>
      <c r="G68">
        <v>15.5516</v>
      </c>
      <c r="H68">
        <v>1.76</v>
      </c>
      <c r="I68">
        <v>0.9732142857142857</v>
      </c>
      <c r="K68">
        <v>2.2486987911097986</v>
      </c>
      <c r="L68">
        <v>0.6633849839579341</v>
      </c>
      <c r="M68">
        <v>3.921448846460825</v>
      </c>
      <c r="N68">
        <v>0.14342358582048906</v>
      </c>
      <c r="O68">
        <v>4.568357153571778</v>
      </c>
      <c r="P68">
        <v>1.2413098841989583</v>
      </c>
      <c r="Q68">
        <v>12.786623245119785</v>
      </c>
      <c r="S68">
        <v>2.245918290745185</v>
      </c>
      <c r="T68">
        <v>2.719548204025612</v>
      </c>
      <c r="U68">
        <v>28.107192986567</v>
      </c>
      <c r="V68">
        <v>0.5186515415650886</v>
      </c>
      <c r="W68">
        <v>13.204352156062116</v>
      </c>
      <c r="X68">
        <v>6.784573453739019</v>
      </c>
      <c r="Y68">
        <v>13.45866</v>
      </c>
      <c r="Z68">
        <v>67.03889663270402</v>
      </c>
    </row>
    <row r="69" spans="1:26" ht="12.75">
      <c r="A69" t="s">
        <v>47</v>
      </c>
      <c r="B69">
        <v>20030608</v>
      </c>
      <c r="C69">
        <f t="shared" si="1"/>
        <v>2003</v>
      </c>
      <c r="D69">
        <v>89.83536</v>
      </c>
      <c r="E69">
        <v>38.1734</v>
      </c>
      <c r="F69">
        <v>20.3163</v>
      </c>
      <c r="G69">
        <v>17.8571</v>
      </c>
      <c r="H69">
        <v>1.76</v>
      </c>
      <c r="I69">
        <v>0.9910714285714286</v>
      </c>
      <c r="K69">
        <v>1.9767947678529116</v>
      </c>
      <c r="L69">
        <v>1.8906289983129974</v>
      </c>
      <c r="M69">
        <v>4.586125788383409</v>
      </c>
      <c r="N69">
        <v>0.1324715387077204</v>
      </c>
      <c r="O69">
        <v>1.8142432315481738</v>
      </c>
      <c r="P69">
        <v>2.3634836956980236</v>
      </c>
      <c r="Q69">
        <v>12.763748020503238</v>
      </c>
      <c r="S69">
        <v>1.9743504749158087</v>
      </c>
      <c r="T69">
        <v>7.750637746070675</v>
      </c>
      <c r="U69">
        <v>32.87130028767339</v>
      </c>
      <c r="V69">
        <v>0.4790465066899986</v>
      </c>
      <c r="W69">
        <v>5.24387777067392</v>
      </c>
      <c r="X69">
        <v>12.91799005574313</v>
      </c>
      <c r="Y69">
        <v>12.189779999999999</v>
      </c>
      <c r="Z69">
        <v>73.42698284176691</v>
      </c>
    </row>
    <row r="70" spans="1:26" ht="12.75">
      <c r="A70" t="s">
        <v>47</v>
      </c>
      <c r="B70">
        <v>20030614</v>
      </c>
      <c r="C70">
        <f t="shared" si="1"/>
        <v>2003</v>
      </c>
      <c r="D70">
        <v>62.20628</v>
      </c>
      <c r="E70">
        <v>30.8689</v>
      </c>
      <c r="F70">
        <v>18.9498</v>
      </c>
      <c r="G70">
        <v>11.9191</v>
      </c>
      <c r="H70">
        <v>1.76</v>
      </c>
      <c r="I70">
        <v>0.9196428571428571</v>
      </c>
      <c r="K70">
        <v>1.1853726316787285</v>
      </c>
      <c r="L70">
        <v>0.6360355755810624</v>
      </c>
      <c r="M70">
        <v>2.710671283682207</v>
      </c>
      <c r="N70">
        <v>0.08410607522819624</v>
      </c>
      <c r="O70">
        <v>4.643707778838006</v>
      </c>
      <c r="P70">
        <v>2.246159250461344</v>
      </c>
      <c r="Q70">
        <v>11.506052595469544</v>
      </c>
      <c r="S70">
        <v>1.183906926690752</v>
      </c>
      <c r="T70">
        <v>2.6074292440987157</v>
      </c>
      <c r="U70">
        <v>19.428880466555956</v>
      </c>
      <c r="V70">
        <v>0.30414624848866123</v>
      </c>
      <c r="W70">
        <v>13.422145152044672</v>
      </c>
      <c r="X70">
        <v>12.276734937452419</v>
      </c>
      <c r="Y70">
        <v>11.36988</v>
      </c>
      <c r="Z70">
        <v>60.59312297533118</v>
      </c>
    </row>
    <row r="71" spans="1:26" ht="12.75">
      <c r="A71" t="s">
        <v>47</v>
      </c>
      <c r="B71">
        <v>20030617</v>
      </c>
      <c r="C71">
        <f t="shared" si="1"/>
        <v>2003</v>
      </c>
      <c r="D71">
        <v>70.86173</v>
      </c>
      <c r="E71">
        <v>32.6382</v>
      </c>
      <c r="F71">
        <v>19.6152</v>
      </c>
      <c r="G71">
        <v>13.023</v>
      </c>
      <c r="H71">
        <v>1.76</v>
      </c>
      <c r="I71">
        <v>0.9642857142857143</v>
      </c>
      <c r="K71">
        <v>1.3558199298397622</v>
      </c>
      <c r="L71">
        <v>1.7491888626834957</v>
      </c>
      <c r="M71">
        <v>3.473885424812776</v>
      </c>
      <c r="N71">
        <v>0.23371033296388258</v>
      </c>
      <c r="O71">
        <v>4.398644787640661</v>
      </c>
      <c r="P71">
        <v>0.7794656562437465</v>
      </c>
      <c r="Q71">
        <v>11.990714994184323</v>
      </c>
      <c r="S71">
        <v>1.3541434679569284</v>
      </c>
      <c r="T71">
        <v>7.17080359828306</v>
      </c>
      <c r="U71">
        <v>24.899258379095734</v>
      </c>
      <c r="V71">
        <v>0.8451484724633872</v>
      </c>
      <c r="W71">
        <v>12.713816550009321</v>
      </c>
      <c r="X71">
        <v>4.260291541032285</v>
      </c>
      <c r="Y71">
        <v>11.769120000000001</v>
      </c>
      <c r="Z71">
        <v>63.01258200884072</v>
      </c>
    </row>
    <row r="72" spans="1:26" ht="12.75">
      <c r="A72" t="s">
        <v>47</v>
      </c>
      <c r="B72">
        <v>20030620</v>
      </c>
      <c r="C72">
        <f t="shared" si="1"/>
        <v>2003</v>
      </c>
      <c r="D72">
        <v>53.60693</v>
      </c>
      <c r="E72">
        <v>35.3535</v>
      </c>
      <c r="F72">
        <v>28.0303</v>
      </c>
      <c r="G72">
        <v>7.3232</v>
      </c>
      <c r="H72">
        <v>1.76</v>
      </c>
      <c r="I72">
        <v>0.875</v>
      </c>
      <c r="K72">
        <v>1.2507823791522905</v>
      </c>
      <c r="L72">
        <v>0.822869255883419</v>
      </c>
      <c r="M72">
        <v>1.5628442037075678</v>
      </c>
      <c r="N72">
        <v>0.2728247869380563</v>
      </c>
      <c r="O72">
        <v>1.131078105860946</v>
      </c>
      <c r="P72">
        <v>2.645666240087126</v>
      </c>
      <c r="Q72">
        <v>7.686064971629406</v>
      </c>
      <c r="S72">
        <v>1.2492357954679683</v>
      </c>
      <c r="T72">
        <v>3.373354328333044</v>
      </c>
      <c r="U72">
        <v>11.201768877131027</v>
      </c>
      <c r="V72">
        <v>0.9865950255887086</v>
      </c>
      <c r="W72">
        <v>3.2692613829727737</v>
      </c>
      <c r="X72">
        <v>14.460302917455575</v>
      </c>
      <c r="Y72">
        <v>16.818179999999998</v>
      </c>
      <c r="Z72">
        <v>51.358698326949096</v>
      </c>
    </row>
    <row r="73" spans="1:26" ht="12.75">
      <c r="A73" t="s">
        <v>47</v>
      </c>
      <c r="B73">
        <v>20030717</v>
      </c>
      <c r="C73">
        <f t="shared" si="1"/>
        <v>2003</v>
      </c>
      <c r="D73">
        <v>44.93935</v>
      </c>
      <c r="E73">
        <v>32.3945</v>
      </c>
      <c r="F73">
        <v>22.7023</v>
      </c>
      <c r="G73">
        <v>9.6922</v>
      </c>
      <c r="H73">
        <v>1.75</v>
      </c>
      <c r="I73">
        <v>0.8035714285714286</v>
      </c>
      <c r="K73">
        <v>2.9434983167368127</v>
      </c>
      <c r="L73">
        <v>1.2895488795923151</v>
      </c>
      <c r="M73">
        <v>1.6584100848468686</v>
      </c>
      <c r="N73">
        <v>0.05515196829086277</v>
      </c>
      <c r="O73">
        <v>3.235358799414538</v>
      </c>
      <c r="P73">
        <v>0.19706193401040242</v>
      </c>
      <c r="Q73">
        <v>9.379029982891801</v>
      </c>
      <c r="S73">
        <v>2.935898424267731</v>
      </c>
      <c r="T73">
        <v>5.273505940208344</v>
      </c>
      <c r="U73">
        <v>11.835428813375998</v>
      </c>
      <c r="V73">
        <v>0.1991341592893786</v>
      </c>
      <c r="W73">
        <v>9.350758522203128</v>
      </c>
      <c r="X73">
        <v>1.071721596789616</v>
      </c>
      <c r="Y73">
        <v>13.62138</v>
      </c>
      <c r="Z73">
        <v>44.287827456134195</v>
      </c>
    </row>
    <row r="74" spans="1:26" ht="12.75">
      <c r="A74" t="s">
        <v>47</v>
      </c>
      <c r="B74">
        <v>20030822</v>
      </c>
      <c r="C74">
        <f t="shared" si="1"/>
        <v>2003</v>
      </c>
      <c r="D74">
        <v>47.52093</v>
      </c>
      <c r="E74">
        <v>29.3995</v>
      </c>
      <c r="F74">
        <v>21.0951</v>
      </c>
      <c r="G74">
        <v>8.3044</v>
      </c>
      <c r="H74">
        <v>1.79</v>
      </c>
      <c r="I74">
        <v>0.8303571428571429</v>
      </c>
      <c r="K74">
        <v>0.8009710044184984</v>
      </c>
      <c r="L74">
        <v>2.7382988271772186</v>
      </c>
      <c r="M74">
        <v>1.7469277231255702</v>
      </c>
      <c r="N74">
        <v>0.019484291764638784</v>
      </c>
      <c r="O74">
        <v>1.6224668703733554</v>
      </c>
      <c r="P74">
        <v>0.7964690740056212</v>
      </c>
      <c r="Q74">
        <v>7.724617790864903</v>
      </c>
      <c r="S74">
        <v>0.8032135658394741</v>
      </c>
      <c r="T74">
        <v>11.308492961162628</v>
      </c>
      <c r="U74">
        <v>12.683354658990984</v>
      </c>
      <c r="V74">
        <v>0.07078554489307796</v>
      </c>
      <c r="W74">
        <v>4.690626408262437</v>
      </c>
      <c r="X74">
        <v>4.41811109363708</v>
      </c>
      <c r="Y74">
        <v>12.65706</v>
      </c>
      <c r="Z74">
        <v>46.63164423278568</v>
      </c>
    </row>
    <row r="75" spans="1:26" ht="12.75">
      <c r="A75" t="s">
        <v>47</v>
      </c>
      <c r="B75">
        <v>20030924</v>
      </c>
      <c r="C75">
        <f t="shared" si="1"/>
        <v>2003</v>
      </c>
      <c r="D75">
        <v>65.73483</v>
      </c>
      <c r="E75">
        <v>32.0645</v>
      </c>
      <c r="F75">
        <v>16.9343</v>
      </c>
      <c r="G75">
        <v>15.1302</v>
      </c>
      <c r="H75">
        <v>1.85</v>
      </c>
      <c r="I75">
        <v>0.9285714285714286</v>
      </c>
      <c r="K75">
        <v>2.3596447040234403</v>
      </c>
      <c r="L75">
        <v>1.0047670962124347</v>
      </c>
      <c r="M75">
        <v>1.4140709990127633</v>
      </c>
      <c r="N75">
        <v>0.14741149556402136</v>
      </c>
      <c r="O75">
        <v>9.963073374289753</v>
      </c>
      <c r="P75">
        <v>0.4875952183251743</v>
      </c>
      <c r="Q75">
        <v>15.376562887427587</v>
      </c>
      <c r="S75">
        <v>2.3852996969450206</v>
      </c>
      <c r="T75">
        <v>4.21022461558826</v>
      </c>
      <c r="U75">
        <v>10.529209555246336</v>
      </c>
      <c r="V75">
        <v>0.5404723380685181</v>
      </c>
      <c r="W75">
        <v>28.816696025968298</v>
      </c>
      <c r="X75">
        <v>2.784194472657578</v>
      </c>
      <c r="Y75">
        <v>10.16058</v>
      </c>
      <c r="Z75">
        <v>59.426676704474005</v>
      </c>
    </row>
    <row r="76" spans="1:26" ht="12.75">
      <c r="A76" t="s">
        <v>47</v>
      </c>
      <c r="B76">
        <v>20031003</v>
      </c>
      <c r="C76">
        <f t="shared" si="1"/>
        <v>2003</v>
      </c>
      <c r="D76">
        <v>67.28107</v>
      </c>
      <c r="E76">
        <v>34.596</v>
      </c>
      <c r="F76">
        <v>20.2249</v>
      </c>
      <c r="G76">
        <v>14.3711</v>
      </c>
      <c r="H76">
        <v>1.87</v>
      </c>
      <c r="I76">
        <v>0.9464285714285714</v>
      </c>
      <c r="K76">
        <v>1.9130560723221048</v>
      </c>
      <c r="L76">
        <v>1.5246081438964925</v>
      </c>
      <c r="M76">
        <v>1.1941243615099473</v>
      </c>
      <c r="N76">
        <v>0.25546149849718996</v>
      </c>
      <c r="O76">
        <v>8.896785704776507</v>
      </c>
      <c r="P76">
        <v>1.4085834866356657</v>
      </c>
      <c r="Q76">
        <v>15.192619267637907</v>
      </c>
      <c r="S76">
        <v>1.9390033509287106</v>
      </c>
      <c r="T76">
        <v>6.419233476906225</v>
      </c>
      <c r="U76">
        <v>8.965377006441063</v>
      </c>
      <c r="V76">
        <v>0.9394785938333488</v>
      </c>
      <c r="W76">
        <v>25.736486068536248</v>
      </c>
      <c r="X76">
        <v>8.119586763212975</v>
      </c>
      <c r="Y76">
        <v>12.13494</v>
      </c>
      <c r="Z76">
        <v>64.25410525985858</v>
      </c>
    </row>
    <row r="77" spans="1:26" ht="12.75">
      <c r="A77" t="s">
        <v>47</v>
      </c>
      <c r="B77">
        <v>20031012</v>
      </c>
      <c r="C77">
        <f t="shared" si="1"/>
        <v>2003</v>
      </c>
      <c r="D77">
        <v>52.91013</v>
      </c>
      <c r="E77">
        <v>42.2595</v>
      </c>
      <c r="F77">
        <v>32.0721</v>
      </c>
      <c r="G77">
        <v>10.1874</v>
      </c>
      <c r="H77">
        <v>1.87</v>
      </c>
      <c r="I77">
        <v>0.8660714285714286</v>
      </c>
      <c r="K77">
        <v>4.021386500240464</v>
      </c>
      <c r="L77">
        <v>0.4039904102769989</v>
      </c>
      <c r="M77">
        <v>0.7277656255669676</v>
      </c>
      <c r="N77">
        <v>0.16189266634363272</v>
      </c>
      <c r="O77">
        <v>4.887938166441248</v>
      </c>
      <c r="P77">
        <v>1.1559045895046107</v>
      </c>
      <c r="Q77">
        <v>11.35887795837392</v>
      </c>
      <c r="S77">
        <v>4.075929614483805</v>
      </c>
      <c r="T77">
        <v>1.7009674101381782</v>
      </c>
      <c r="U77">
        <v>5.463998069083808</v>
      </c>
      <c r="V77">
        <v>0.5953722788881259</v>
      </c>
      <c r="W77">
        <v>14.139753018547266</v>
      </c>
      <c r="X77">
        <v>6.663053836372531</v>
      </c>
      <c r="Y77">
        <v>19.24326</v>
      </c>
      <c r="Z77">
        <v>51.88233422751372</v>
      </c>
    </row>
    <row r="78" spans="1:26" ht="12.75">
      <c r="A78" t="s">
        <v>47</v>
      </c>
      <c r="B78">
        <v>20031024</v>
      </c>
      <c r="C78">
        <f t="shared" si="1"/>
        <v>2003</v>
      </c>
      <c r="D78">
        <v>51.26413</v>
      </c>
      <c r="E78">
        <v>28.7818</v>
      </c>
      <c r="F78">
        <v>18.0523</v>
      </c>
      <c r="G78">
        <v>10.7295</v>
      </c>
      <c r="H78">
        <v>1.87</v>
      </c>
      <c r="I78">
        <v>0.8571428571428571</v>
      </c>
      <c r="K78">
        <v>2.062674901625225</v>
      </c>
      <c r="L78">
        <v>0.32903442078020895</v>
      </c>
      <c r="M78">
        <v>0.903142492039524</v>
      </c>
      <c r="N78">
        <v>0.14768206171181264</v>
      </c>
      <c r="O78">
        <v>7.487049052696204</v>
      </c>
      <c r="P78">
        <v>0.839853238350861</v>
      </c>
      <c r="Q78">
        <v>11.769436167203835</v>
      </c>
      <c r="S78">
        <v>2.0906514994477647</v>
      </c>
      <c r="T78">
        <v>1.385371564085101</v>
      </c>
      <c r="U78">
        <v>6.780711618204082</v>
      </c>
      <c r="V78">
        <v>0.5431117271589546</v>
      </c>
      <c r="W78">
        <v>21.658421370733002</v>
      </c>
      <c r="X78">
        <v>4.841219069976948</v>
      </c>
      <c r="Y78">
        <v>10.83138</v>
      </c>
      <c r="Z78">
        <v>48.13086684960585</v>
      </c>
    </row>
    <row r="79" spans="1:26" ht="12.75">
      <c r="A79" t="s">
        <v>47</v>
      </c>
      <c r="B79">
        <v>20031030</v>
      </c>
      <c r="C79">
        <f t="shared" si="1"/>
        <v>2003</v>
      </c>
      <c r="D79">
        <v>59.16817</v>
      </c>
      <c r="E79">
        <v>66.7831</v>
      </c>
      <c r="F79">
        <v>59.778</v>
      </c>
      <c r="G79">
        <v>7.0051</v>
      </c>
      <c r="H79">
        <v>1.87</v>
      </c>
      <c r="I79">
        <v>0.9017857142857143</v>
      </c>
      <c r="K79">
        <v>2.417355676475023</v>
      </c>
      <c r="L79">
        <v>0.256162003075444</v>
      </c>
      <c r="M79">
        <v>0.8600929302537073</v>
      </c>
      <c r="N79">
        <v>0.07084715761186806</v>
      </c>
      <c r="O79">
        <v>0.9214146441395039</v>
      </c>
      <c r="P79">
        <v>1.7954090840189534</v>
      </c>
      <c r="Q79">
        <v>6.3212814955745</v>
      </c>
      <c r="S79">
        <v>2.4501429021796106</v>
      </c>
      <c r="T79">
        <v>1.0785484206129778</v>
      </c>
      <c r="U79">
        <v>6.457499427068568</v>
      </c>
      <c r="V79">
        <v>0.260545672838522</v>
      </c>
      <c r="W79">
        <v>2.6654542369734795</v>
      </c>
      <c r="X79">
        <v>10.349389987505418</v>
      </c>
      <c r="Y79">
        <v>35.8668</v>
      </c>
      <c r="Z79">
        <v>59.128380647178574</v>
      </c>
    </row>
    <row r="80" spans="1:26" ht="12.75">
      <c r="A80" t="s">
        <v>47</v>
      </c>
      <c r="B80">
        <v>20031126</v>
      </c>
      <c r="C80">
        <f t="shared" si="1"/>
        <v>2003</v>
      </c>
      <c r="D80">
        <v>114.3567</v>
      </c>
      <c r="E80">
        <v>26.6064</v>
      </c>
      <c r="F80">
        <v>6.1836</v>
      </c>
      <c r="G80">
        <v>20.4228</v>
      </c>
      <c r="H80">
        <v>1.97</v>
      </c>
      <c r="I80">
        <v>1</v>
      </c>
      <c r="K80">
        <v>0.7331740398838577</v>
      </c>
      <c r="L80">
        <v>0.26686306596846554</v>
      </c>
      <c r="M80">
        <v>0.11115493593686138</v>
      </c>
      <c r="N80">
        <v>0.21672348438081282</v>
      </c>
      <c r="O80">
        <v>1.6674274644548612</v>
      </c>
      <c r="P80">
        <v>15.96647670912108</v>
      </c>
      <c r="Q80">
        <v>18.961819699745938</v>
      </c>
      <c r="S80">
        <v>0.7529826300878701</v>
      </c>
      <c r="T80">
        <v>1.1505121692516396</v>
      </c>
      <c r="U80">
        <v>0.8689340777827583</v>
      </c>
      <c r="V80">
        <v>0.8091043311977166</v>
      </c>
      <c r="W80">
        <v>4.827132747143719</v>
      </c>
      <c r="X80">
        <v>96.37229089718427</v>
      </c>
      <c r="Y80">
        <v>3.71016</v>
      </c>
      <c r="Z80">
        <v>108.49111685264798</v>
      </c>
    </row>
    <row r="81" spans="1:26" ht="12.75">
      <c r="A81" t="s">
        <v>47</v>
      </c>
      <c r="B81">
        <v>20040304</v>
      </c>
      <c r="C81">
        <f t="shared" si="1"/>
        <v>2004</v>
      </c>
      <c r="D81">
        <v>49.1325</v>
      </c>
      <c r="E81">
        <v>8.7827</v>
      </c>
      <c r="F81">
        <v>1.8083</v>
      </c>
      <c r="G81">
        <v>6.9744</v>
      </c>
      <c r="H81">
        <v>2.22</v>
      </c>
      <c r="I81">
        <v>0.8113207547169812</v>
      </c>
      <c r="K81">
        <v>0.3709675632490086</v>
      </c>
      <c r="L81">
        <v>0.16289485643165397</v>
      </c>
      <c r="M81">
        <v>0.8724619054698569</v>
      </c>
      <c r="N81">
        <v>0.19579578103643536</v>
      </c>
      <c r="O81">
        <v>0.9926438816149267</v>
      </c>
      <c r="P81">
        <v>5.048488132129213</v>
      </c>
      <c r="Q81">
        <v>7.643252119931095</v>
      </c>
      <c r="S81">
        <v>0.39346800241825886</v>
      </c>
      <c r="T81">
        <v>0.743341464263687</v>
      </c>
      <c r="U81">
        <v>7.495197516396346</v>
      </c>
      <c r="V81">
        <v>0.7582749728452024</v>
      </c>
      <c r="W81">
        <v>2.8790560499469806</v>
      </c>
      <c r="X81">
        <v>33.89955486114988</v>
      </c>
      <c r="Y81">
        <v>1.08498</v>
      </c>
      <c r="Z81">
        <v>47.253872867020355</v>
      </c>
    </row>
    <row r="82" spans="1:26" ht="12.75">
      <c r="A82" t="s">
        <v>47</v>
      </c>
      <c r="B82">
        <v>20040325</v>
      </c>
      <c r="C82">
        <f t="shared" si="1"/>
        <v>2004</v>
      </c>
      <c r="D82">
        <v>54.18762</v>
      </c>
      <c r="E82">
        <v>21.0376</v>
      </c>
      <c r="F82">
        <v>13.0008</v>
      </c>
      <c r="G82">
        <v>8.0368</v>
      </c>
      <c r="H82">
        <v>2.22</v>
      </c>
      <c r="I82">
        <v>0.8867924528301887</v>
      </c>
      <c r="K82">
        <v>1.5360548179512192</v>
      </c>
      <c r="L82">
        <v>0.2018070768116467</v>
      </c>
      <c r="M82">
        <v>2.0705940913515177</v>
      </c>
      <c r="N82">
        <v>0.42976491640255304</v>
      </c>
      <c r="O82">
        <v>1.0115301064744727E-05</v>
      </c>
      <c r="P82">
        <v>3.3240775910733382</v>
      </c>
      <c r="Q82">
        <v>7.562308608891339</v>
      </c>
      <c r="S82">
        <v>1.6292217452406164</v>
      </c>
      <c r="T82">
        <v>0.9209104035699517</v>
      </c>
      <c r="U82">
        <v>17.78818260564047</v>
      </c>
      <c r="V82">
        <v>1.6643871414896527</v>
      </c>
      <c r="W82">
        <v>2.9338334992917282E-05</v>
      </c>
      <c r="X82">
        <v>22.320494316738046</v>
      </c>
      <c r="Y82">
        <v>7.800479999999999</v>
      </c>
      <c r="Z82">
        <v>52.12370555101373</v>
      </c>
    </row>
    <row r="83" spans="1:26" ht="12.75">
      <c r="A83" t="s">
        <v>47</v>
      </c>
      <c r="B83">
        <v>20040331</v>
      </c>
      <c r="C83">
        <f t="shared" si="1"/>
        <v>2004</v>
      </c>
      <c r="D83">
        <v>69.26395</v>
      </c>
      <c r="E83">
        <v>20.3606</v>
      </c>
      <c r="F83">
        <v>11.7968</v>
      </c>
      <c r="G83">
        <v>8.5638</v>
      </c>
      <c r="H83">
        <v>2.22</v>
      </c>
      <c r="I83">
        <v>0.9716981132075472</v>
      </c>
      <c r="K83">
        <v>1.3260393970028028</v>
      </c>
      <c r="L83">
        <v>0.2781143536454004</v>
      </c>
      <c r="M83">
        <v>1.9574767034809204</v>
      </c>
      <c r="N83">
        <v>0.2658959408054884</v>
      </c>
      <c r="O83">
        <v>0.7365766462488685</v>
      </c>
      <c r="P83">
        <v>5.526498978494243</v>
      </c>
      <c r="Q83">
        <v>10.090602019677725</v>
      </c>
      <c r="S83">
        <v>1.4064681776945083</v>
      </c>
      <c r="T83">
        <v>1.269124976688631</v>
      </c>
      <c r="U83">
        <v>16.81640703662883</v>
      </c>
      <c r="V83">
        <v>1.0297578233129123</v>
      </c>
      <c r="W83">
        <v>2.13636077238737</v>
      </c>
      <c r="X83">
        <v>37.10929894422486</v>
      </c>
      <c r="Y83">
        <v>7.078079999999999</v>
      </c>
      <c r="Z83">
        <v>66.84549773093711</v>
      </c>
    </row>
    <row r="84" spans="1:26" ht="12.75">
      <c r="A84" t="s">
        <v>47</v>
      </c>
      <c r="B84">
        <v>20040509</v>
      </c>
      <c r="C84">
        <f t="shared" si="1"/>
        <v>2004</v>
      </c>
      <c r="D84">
        <v>51.33953</v>
      </c>
      <c r="E84">
        <v>25.4491</v>
      </c>
      <c r="F84">
        <v>17.4433</v>
      </c>
      <c r="G84">
        <v>8.0058</v>
      </c>
      <c r="H84">
        <v>1.88</v>
      </c>
      <c r="I84">
        <v>0.8490566037735849</v>
      </c>
      <c r="K84">
        <v>1.9508337823136785</v>
      </c>
      <c r="L84">
        <v>0.15911610681271934</v>
      </c>
      <c r="M84">
        <v>2.605016741193421</v>
      </c>
      <c r="N84">
        <v>0.15557553497998425</v>
      </c>
      <c r="O84">
        <v>2.0953857118232695</v>
      </c>
      <c r="P84">
        <v>1.6820529656064556</v>
      </c>
      <c r="Q84">
        <v>8.647980842729527</v>
      </c>
      <c r="S84">
        <v>1.9799181643933443</v>
      </c>
      <c r="T84">
        <v>0.6715492621198204</v>
      </c>
      <c r="U84">
        <v>19.638831528659594</v>
      </c>
      <c r="V84">
        <v>0.5730082756933795</v>
      </c>
      <c r="W84">
        <v>6.06195525833633</v>
      </c>
      <c r="X84">
        <v>9.741640554776804</v>
      </c>
      <c r="Y84">
        <v>10.46598</v>
      </c>
      <c r="Z84">
        <v>49.13288304397928</v>
      </c>
    </row>
    <row r="85" spans="1:26" ht="12.75">
      <c r="A85" t="s">
        <v>47</v>
      </c>
      <c r="B85">
        <v>20040527</v>
      </c>
      <c r="C85">
        <f t="shared" si="1"/>
        <v>2004</v>
      </c>
      <c r="D85">
        <v>72.71307</v>
      </c>
      <c r="E85">
        <v>36.9412</v>
      </c>
      <c r="F85">
        <v>25.6412</v>
      </c>
      <c r="G85">
        <v>11.3</v>
      </c>
      <c r="H85">
        <v>1.88</v>
      </c>
      <c r="I85">
        <v>0.9905660377358491</v>
      </c>
      <c r="K85">
        <v>1.3068819800876448</v>
      </c>
      <c r="L85">
        <v>0.5561720665042215</v>
      </c>
      <c r="M85">
        <v>3.7660420014266327</v>
      </c>
      <c r="N85">
        <v>0.13596537113789472</v>
      </c>
      <c r="O85">
        <v>1.6094227473990912</v>
      </c>
      <c r="P85">
        <v>3.423889637498955</v>
      </c>
      <c r="Q85">
        <v>10.798373804054439</v>
      </c>
      <c r="S85">
        <v>1.3263658823998243</v>
      </c>
      <c r="T85">
        <v>2.347323274520372</v>
      </c>
      <c r="U85">
        <v>28.3916272883492</v>
      </c>
      <c r="V85">
        <v>0.5007810699783803</v>
      </c>
      <c r="W85">
        <v>4.656063383191043</v>
      </c>
      <c r="X85">
        <v>19.82951953936489</v>
      </c>
      <c r="Y85">
        <v>15.38472</v>
      </c>
      <c r="Z85">
        <v>72.43640043780371</v>
      </c>
    </row>
    <row r="86" spans="1:26" ht="12.75">
      <c r="A86" t="s">
        <v>47</v>
      </c>
      <c r="B86">
        <v>20040602</v>
      </c>
      <c r="C86">
        <f t="shared" si="1"/>
        <v>2004</v>
      </c>
      <c r="D86">
        <v>51.37018</v>
      </c>
      <c r="E86">
        <v>27.7778</v>
      </c>
      <c r="F86">
        <v>18.9366</v>
      </c>
      <c r="G86">
        <v>8.8412</v>
      </c>
      <c r="H86">
        <v>1.76</v>
      </c>
      <c r="I86">
        <v>0.8584905660377359</v>
      </c>
      <c r="K86">
        <v>1.5183297312727086</v>
      </c>
      <c r="L86">
        <v>0.5433469741144755</v>
      </c>
      <c r="M86">
        <v>3.3224173037300955</v>
      </c>
      <c r="N86">
        <v>0.2931525392590705</v>
      </c>
      <c r="O86">
        <v>1.7327868465918652</v>
      </c>
      <c r="P86">
        <v>0.6561542135810187</v>
      </c>
      <c r="Q86">
        <v>8.066187608549233</v>
      </c>
      <c r="S86">
        <v>1.5164523271543364</v>
      </c>
      <c r="T86">
        <v>2.22745211807428</v>
      </c>
      <c r="U86">
        <v>23.813602572460407</v>
      </c>
      <c r="V86">
        <v>1.0601046928971465</v>
      </c>
      <c r="W86">
        <v>5.008436723451524</v>
      </c>
      <c r="X86">
        <v>3.5863135512640896</v>
      </c>
      <c r="Y86">
        <v>11.361959999999998</v>
      </c>
      <c r="Z86">
        <v>48.57432198530178</v>
      </c>
    </row>
    <row r="87" spans="1:26" ht="12.75">
      <c r="A87" t="s">
        <v>47</v>
      </c>
      <c r="B87">
        <v>20040605</v>
      </c>
      <c r="C87">
        <f t="shared" si="1"/>
        <v>2004</v>
      </c>
      <c r="D87">
        <v>58.20347</v>
      </c>
      <c r="E87">
        <v>32.7498</v>
      </c>
      <c r="F87">
        <v>23.8388</v>
      </c>
      <c r="G87">
        <v>8.911</v>
      </c>
      <c r="H87">
        <v>1.76</v>
      </c>
      <c r="I87">
        <v>0.9245283018867925</v>
      </c>
      <c r="K87">
        <v>2.0459643821976727</v>
      </c>
      <c r="L87">
        <v>0.48379323279679065</v>
      </c>
      <c r="M87">
        <v>3.074277694784883</v>
      </c>
      <c r="N87">
        <v>0.27993008925396634</v>
      </c>
      <c r="O87">
        <v>1.8675298615706994</v>
      </c>
      <c r="P87">
        <v>1.446196323490954</v>
      </c>
      <c r="Q87">
        <v>9.197691584094967</v>
      </c>
      <c r="S87">
        <v>2.0434345615150726</v>
      </c>
      <c r="T87">
        <v>1.983311424268968</v>
      </c>
      <c r="U87">
        <v>22.03504873960116</v>
      </c>
      <c r="V87">
        <v>1.0122893768932784</v>
      </c>
      <c r="W87">
        <v>5.397897126948877</v>
      </c>
      <c r="X87">
        <v>7.904412355165814</v>
      </c>
      <c r="Y87">
        <v>14.303279999999999</v>
      </c>
      <c r="Z87">
        <v>54.67967358439317</v>
      </c>
    </row>
    <row r="88" spans="1:26" ht="12.75">
      <c r="A88" t="s">
        <v>47</v>
      </c>
      <c r="B88">
        <v>20040611</v>
      </c>
      <c r="C88">
        <f t="shared" si="1"/>
        <v>2004</v>
      </c>
      <c r="D88">
        <v>57.42158</v>
      </c>
      <c r="E88">
        <v>32.5728</v>
      </c>
      <c r="F88">
        <v>24.2941</v>
      </c>
      <c r="G88">
        <v>8.2787</v>
      </c>
      <c r="H88">
        <v>1.76</v>
      </c>
      <c r="I88">
        <v>0.9150943396226415</v>
      </c>
      <c r="K88">
        <v>1.2961991837393165</v>
      </c>
      <c r="L88">
        <v>0.5635758264642327</v>
      </c>
      <c r="M88">
        <v>2.6127559882560396</v>
      </c>
      <c r="N88">
        <v>0.16870387502063924</v>
      </c>
      <c r="O88">
        <v>2.5498485069372565</v>
      </c>
      <c r="P88">
        <v>2.1759371192682138</v>
      </c>
      <c r="Q88">
        <v>9.367020499685697</v>
      </c>
      <c r="S88">
        <v>1.294596442493024</v>
      </c>
      <c r="T88">
        <v>2.3103803428722802</v>
      </c>
      <c r="U88">
        <v>18.72706738352572</v>
      </c>
      <c r="V88">
        <v>0.6100706822166122</v>
      </c>
      <c r="W88">
        <v>7.370066853000862</v>
      </c>
      <c r="X88">
        <v>11.89292488871077</v>
      </c>
      <c r="Y88">
        <v>14.576459999999999</v>
      </c>
      <c r="Z88">
        <v>56.78156659281926</v>
      </c>
    </row>
    <row r="89" spans="1:26" ht="12.75">
      <c r="A89" t="s">
        <v>47</v>
      </c>
      <c r="B89">
        <v>20040614</v>
      </c>
      <c r="C89">
        <f t="shared" si="1"/>
        <v>2004</v>
      </c>
      <c r="D89">
        <v>58.69638</v>
      </c>
      <c r="E89">
        <v>29.857</v>
      </c>
      <c r="F89">
        <v>19.7616</v>
      </c>
      <c r="G89">
        <v>10.0954</v>
      </c>
      <c r="H89">
        <v>1.76</v>
      </c>
      <c r="I89">
        <v>0.9339622641509434</v>
      </c>
      <c r="K89">
        <v>1.379930822156659</v>
      </c>
      <c r="L89">
        <v>0.36102028211564485</v>
      </c>
      <c r="M89">
        <v>3.6108424576530465</v>
      </c>
      <c r="N89">
        <v>0.23656892313402517</v>
      </c>
      <c r="O89">
        <v>3.0474679216788623</v>
      </c>
      <c r="P89">
        <v>1.0719658503757215</v>
      </c>
      <c r="Q89">
        <v>9.707796257113959</v>
      </c>
      <c r="S89">
        <v>1.3782245473237125</v>
      </c>
      <c r="T89">
        <v>1.4800034423249462</v>
      </c>
      <c r="U89">
        <v>25.880905189657415</v>
      </c>
      <c r="V89">
        <v>0.8554857694286362</v>
      </c>
      <c r="W89">
        <v>8.808383029047723</v>
      </c>
      <c r="X89">
        <v>5.8589971322649985</v>
      </c>
      <c r="Y89">
        <v>11.85696</v>
      </c>
      <c r="Z89">
        <v>56.11895911004743</v>
      </c>
    </row>
    <row r="90" spans="1:26" ht="12.75">
      <c r="A90" t="s">
        <v>47</v>
      </c>
      <c r="B90">
        <v>20040617</v>
      </c>
      <c r="C90">
        <f t="shared" si="1"/>
        <v>2004</v>
      </c>
      <c r="D90">
        <v>59.77855</v>
      </c>
      <c r="E90">
        <v>36.045</v>
      </c>
      <c r="F90">
        <v>25.9049</v>
      </c>
      <c r="G90">
        <v>10.1401</v>
      </c>
      <c r="H90">
        <v>1.76</v>
      </c>
      <c r="I90">
        <v>0.9622641509433962</v>
      </c>
      <c r="K90">
        <v>1.7314485344005273</v>
      </c>
      <c r="L90">
        <v>0.8177715850912802</v>
      </c>
      <c r="M90">
        <v>3.1280378217020024</v>
      </c>
      <c r="N90">
        <v>0.12093130431714465</v>
      </c>
      <c r="O90">
        <v>2.315193060666187</v>
      </c>
      <c r="P90">
        <v>1.3017837342805116</v>
      </c>
      <c r="Q90">
        <v>9.415166040457654</v>
      </c>
      <c r="S90">
        <v>1.7293076103691523</v>
      </c>
      <c r="T90">
        <v>3.352456415683948</v>
      </c>
      <c r="U90">
        <v>22.420377306007307</v>
      </c>
      <c r="V90">
        <v>0.4373144559784376</v>
      </c>
      <c r="W90">
        <v>6.691820156487965</v>
      </c>
      <c r="X90">
        <v>7.115102746328571</v>
      </c>
      <c r="Y90">
        <v>15.54294</v>
      </c>
      <c r="Z90">
        <v>57.28931869085538</v>
      </c>
    </row>
    <row r="91" spans="1:26" ht="12.75">
      <c r="A91" t="s">
        <v>47</v>
      </c>
      <c r="B91">
        <v>20040620</v>
      </c>
      <c r="C91">
        <f t="shared" si="1"/>
        <v>2004</v>
      </c>
      <c r="D91">
        <v>69.44126</v>
      </c>
      <c r="E91">
        <v>30.3254</v>
      </c>
      <c r="F91">
        <v>18.425</v>
      </c>
      <c r="G91">
        <v>11.9004</v>
      </c>
      <c r="H91">
        <v>1.76</v>
      </c>
      <c r="I91">
        <v>0.9811320754716981</v>
      </c>
      <c r="K91">
        <v>1.1893115398295089</v>
      </c>
      <c r="L91">
        <v>1.1129105408742361</v>
      </c>
      <c r="M91">
        <v>4.548258758112739</v>
      </c>
      <c r="N91">
        <v>0.10257633212589554</v>
      </c>
      <c r="O91">
        <v>2.222635294455186</v>
      </c>
      <c r="P91">
        <v>1.579652879947677</v>
      </c>
      <c r="Q91">
        <v>10.755345345345242</v>
      </c>
      <c r="S91">
        <v>1.1878409644090884</v>
      </c>
      <c r="T91">
        <v>4.562379215486768</v>
      </c>
      <c r="U91">
        <v>32.59988633601456</v>
      </c>
      <c r="V91">
        <v>0.3709387997855235</v>
      </c>
      <c r="W91">
        <v>6.424291743374956</v>
      </c>
      <c r="X91">
        <v>8.633840052221503</v>
      </c>
      <c r="Y91">
        <v>11.055</v>
      </c>
      <c r="Z91">
        <v>64.8341771112924</v>
      </c>
    </row>
    <row r="92" spans="1:26" ht="12.75">
      <c r="A92" t="s">
        <v>47</v>
      </c>
      <c r="B92">
        <v>20040623</v>
      </c>
      <c r="C92">
        <f t="shared" si="1"/>
        <v>2004</v>
      </c>
      <c r="D92">
        <v>51.2593</v>
      </c>
      <c r="E92">
        <v>28.4352</v>
      </c>
      <c r="F92">
        <v>19.2377</v>
      </c>
      <c r="G92">
        <v>9.1975</v>
      </c>
      <c r="H92">
        <v>1.76</v>
      </c>
      <c r="I92">
        <v>0.839622641509434</v>
      </c>
      <c r="K92">
        <v>1.8416186017693188</v>
      </c>
      <c r="L92">
        <v>1.4226142703490172</v>
      </c>
      <c r="M92">
        <v>2.695192789556969</v>
      </c>
      <c r="N92">
        <v>0.13620064604901758</v>
      </c>
      <c r="O92">
        <v>2.4645066385418057</v>
      </c>
      <c r="P92">
        <v>0.7734614052228106</v>
      </c>
      <c r="Q92">
        <v>9.333594351488939</v>
      </c>
      <c r="S92">
        <v>1.8393414532183687</v>
      </c>
      <c r="T92">
        <v>5.832010337144147</v>
      </c>
      <c r="U92">
        <v>19.317937537410735</v>
      </c>
      <c r="V92">
        <v>0.49253178709322476</v>
      </c>
      <c r="W92">
        <v>7.123395227716752</v>
      </c>
      <c r="X92">
        <v>4.227474367331524</v>
      </c>
      <c r="Y92">
        <v>11.54262</v>
      </c>
      <c r="Z92">
        <v>50.37531070991475</v>
      </c>
    </row>
    <row r="93" spans="1:26" ht="12.75">
      <c r="A93" t="s">
        <v>47</v>
      </c>
      <c r="B93">
        <v>20040702</v>
      </c>
      <c r="C93">
        <f t="shared" si="1"/>
        <v>2004</v>
      </c>
      <c r="D93">
        <v>59.54122</v>
      </c>
      <c r="E93">
        <v>31.1473</v>
      </c>
      <c r="F93">
        <v>21.5225</v>
      </c>
      <c r="G93">
        <v>9.6248</v>
      </c>
      <c r="H93">
        <v>1.75</v>
      </c>
      <c r="I93">
        <v>0.9528301886792453</v>
      </c>
      <c r="K93">
        <v>1.2658815270636146</v>
      </c>
      <c r="L93">
        <v>1.3397164334197127</v>
      </c>
      <c r="M93">
        <v>3.3706493970310585</v>
      </c>
      <c r="N93">
        <v>0.054689653090506364</v>
      </c>
      <c r="O93">
        <v>1.9227592333127959</v>
      </c>
      <c r="P93">
        <v>1.2955724401209228</v>
      </c>
      <c r="Q93">
        <v>9.249268684038611</v>
      </c>
      <c r="S93">
        <v>1.2626131156534304</v>
      </c>
      <c r="T93">
        <v>5.478662097761784</v>
      </c>
      <c r="U93">
        <v>24.05501592031949</v>
      </c>
      <c r="V93">
        <v>0.19746490338423758</v>
      </c>
      <c r="W93">
        <v>5.5571138787753185</v>
      </c>
      <c r="X93">
        <v>7.045972481979799</v>
      </c>
      <c r="Y93">
        <v>12.9135</v>
      </c>
      <c r="Z93">
        <v>56.510342397874055</v>
      </c>
    </row>
    <row r="94" spans="1:26" ht="12.75">
      <c r="A94" t="s">
        <v>47</v>
      </c>
      <c r="B94">
        <v>20040714</v>
      </c>
      <c r="C94">
        <f t="shared" si="1"/>
        <v>2004</v>
      </c>
      <c r="D94">
        <v>57.07502</v>
      </c>
      <c r="E94">
        <v>32.3121</v>
      </c>
      <c r="F94">
        <v>21.5544</v>
      </c>
      <c r="G94">
        <v>10.7577</v>
      </c>
      <c r="H94">
        <v>1.75</v>
      </c>
      <c r="I94">
        <v>0.9056603773584906</v>
      </c>
      <c r="K94">
        <v>1.4375821141817147</v>
      </c>
      <c r="L94">
        <v>1.0516575759591718</v>
      </c>
      <c r="M94">
        <v>1.6188155440711498</v>
      </c>
      <c r="N94">
        <v>0.22481694132343885</v>
      </c>
      <c r="O94">
        <v>5.9864198415931025</v>
      </c>
      <c r="P94">
        <v>0.6287468781018326</v>
      </c>
      <c r="Q94">
        <v>10.94803889523041</v>
      </c>
      <c r="S94">
        <v>1.4338703846994405</v>
      </c>
      <c r="T94">
        <v>4.300668676971065</v>
      </c>
      <c r="U94">
        <v>11.552857950456648</v>
      </c>
      <c r="V94">
        <v>0.8117340865941416</v>
      </c>
      <c r="W94">
        <v>17.301810964951443</v>
      </c>
      <c r="X94">
        <v>3.4194407537896776</v>
      </c>
      <c r="Y94">
        <v>12.932640000000001</v>
      </c>
      <c r="Z94">
        <v>51.753022817462416</v>
      </c>
    </row>
    <row r="95" spans="1:26" ht="12.75">
      <c r="A95" t="s">
        <v>47</v>
      </c>
      <c r="B95">
        <v>20040723</v>
      </c>
      <c r="C95">
        <f t="shared" si="1"/>
        <v>2004</v>
      </c>
      <c r="D95">
        <v>53.60498</v>
      </c>
      <c r="E95">
        <v>29.9686</v>
      </c>
      <c r="F95">
        <v>20.4007</v>
      </c>
      <c r="G95">
        <v>9.5679</v>
      </c>
      <c r="H95">
        <v>1.75</v>
      </c>
      <c r="I95">
        <v>0.8773584905660378</v>
      </c>
      <c r="K95">
        <v>1.6611449919517536</v>
      </c>
      <c r="L95">
        <v>1.3883465944685287</v>
      </c>
      <c r="M95">
        <v>1.744232806737694</v>
      </c>
      <c r="N95">
        <v>0.06697217982567473</v>
      </c>
      <c r="O95">
        <v>5.419416794009666</v>
      </c>
      <c r="P95">
        <v>0.4442196807773783</v>
      </c>
      <c r="Q95">
        <v>10.724333047770696</v>
      </c>
      <c r="S95">
        <v>1.6568560398424201</v>
      </c>
      <c r="T95">
        <v>5.677531211777296</v>
      </c>
      <c r="U95">
        <v>12.447912254468205</v>
      </c>
      <c r="V95">
        <v>0.24181274283863263</v>
      </c>
      <c r="W95">
        <v>15.663071984821828</v>
      </c>
      <c r="X95">
        <v>2.4158893395564376</v>
      </c>
      <c r="Y95">
        <v>12.24042</v>
      </c>
      <c r="Z95">
        <v>50.34349357330482</v>
      </c>
    </row>
    <row r="96" spans="1:26" ht="12.75">
      <c r="A96" t="s">
        <v>47</v>
      </c>
      <c r="B96">
        <v>20040819</v>
      </c>
      <c r="C96">
        <f t="shared" si="1"/>
        <v>2004</v>
      </c>
      <c r="D96">
        <v>50.15921</v>
      </c>
      <c r="E96">
        <v>50.1225</v>
      </c>
      <c r="F96">
        <v>44.4878</v>
      </c>
      <c r="G96">
        <v>5.6347</v>
      </c>
      <c r="H96">
        <v>1.79</v>
      </c>
      <c r="I96">
        <v>0.8301886792452831</v>
      </c>
      <c r="K96">
        <v>1.1754060004487241</v>
      </c>
      <c r="L96">
        <v>1.0519812375967676</v>
      </c>
      <c r="M96">
        <v>1.5314726129358813</v>
      </c>
      <c r="N96">
        <v>0.11748923236741736</v>
      </c>
      <c r="O96">
        <v>1.9965834186565035</v>
      </c>
      <c r="P96">
        <v>0.21758508512937752</v>
      </c>
      <c r="Q96">
        <v>6.090517587134673</v>
      </c>
      <c r="S96">
        <v>1.1786969062818302</v>
      </c>
      <c r="T96">
        <v>4.344420814327831</v>
      </c>
      <c r="U96">
        <v>11.119069234097433</v>
      </c>
      <c r="V96">
        <v>0.42683303209873014</v>
      </c>
      <c r="W96">
        <v>5.772214570824491</v>
      </c>
      <c r="X96">
        <v>1.2069710046435356</v>
      </c>
      <c r="Y96">
        <v>26.69268</v>
      </c>
      <c r="Z96">
        <v>50.740885562273846</v>
      </c>
    </row>
    <row r="97" spans="1:26" ht="12.75">
      <c r="A97" t="s">
        <v>47</v>
      </c>
      <c r="B97">
        <v>20040825</v>
      </c>
      <c r="C97">
        <f t="shared" si="1"/>
        <v>2004</v>
      </c>
      <c r="D97">
        <v>47.63377</v>
      </c>
      <c r="E97">
        <v>33.046</v>
      </c>
      <c r="F97">
        <v>25.9479</v>
      </c>
      <c r="G97">
        <v>7.0981</v>
      </c>
      <c r="H97">
        <v>1.79</v>
      </c>
      <c r="I97">
        <v>0.8018867924528302</v>
      </c>
      <c r="K97">
        <v>2.036415513953357</v>
      </c>
      <c r="L97">
        <v>0.9336829090553884</v>
      </c>
      <c r="M97">
        <v>1.7239863836185219</v>
      </c>
      <c r="N97">
        <v>0.1575047892511916</v>
      </c>
      <c r="O97">
        <v>1.952177893637732</v>
      </c>
      <c r="P97">
        <v>0.8233674284356187</v>
      </c>
      <c r="Q97">
        <v>7.62713491795181</v>
      </c>
      <c r="S97">
        <v>2.0421170772352686</v>
      </c>
      <c r="T97">
        <v>3.8558781460294487</v>
      </c>
      <c r="U97">
        <v>12.516791874813736</v>
      </c>
      <c r="V97">
        <v>0.5722077284147924</v>
      </c>
      <c r="W97">
        <v>5.6438361539031785</v>
      </c>
      <c r="X97">
        <v>4.567319546276781</v>
      </c>
      <c r="Y97">
        <v>15.56874</v>
      </c>
      <c r="Z97">
        <v>44.76689052667321</v>
      </c>
    </row>
    <row r="98" spans="1:26" ht="12.75">
      <c r="A98" t="s">
        <v>47</v>
      </c>
      <c r="B98">
        <v>20040912</v>
      </c>
      <c r="C98">
        <f t="shared" si="1"/>
        <v>2004</v>
      </c>
      <c r="D98">
        <v>49.91072</v>
      </c>
      <c r="E98">
        <v>41.1293</v>
      </c>
      <c r="F98">
        <v>34.738</v>
      </c>
      <c r="G98">
        <v>6.3913</v>
      </c>
      <c r="H98">
        <v>1.85</v>
      </c>
      <c r="I98">
        <v>0.8207547169811321</v>
      </c>
      <c r="K98">
        <v>2.334340203176004</v>
      </c>
      <c r="L98">
        <v>0.5863939719147586</v>
      </c>
      <c r="M98">
        <v>1.471769849881394</v>
      </c>
      <c r="N98">
        <v>0.10647248465408994</v>
      </c>
      <c r="O98">
        <v>3.097840439122031</v>
      </c>
      <c r="P98">
        <v>0.48298850849014585</v>
      </c>
      <c r="Q98">
        <v>8.079805457238423</v>
      </c>
      <c r="S98">
        <v>2.3597200755300607</v>
      </c>
      <c r="T98">
        <v>2.4571369268506644</v>
      </c>
      <c r="U98">
        <v>10.958836704319376</v>
      </c>
      <c r="V98">
        <v>0.39037276231939594</v>
      </c>
      <c r="W98">
        <v>8.960039027866294</v>
      </c>
      <c r="X98">
        <v>2.7578899159724672</v>
      </c>
      <c r="Y98">
        <v>20.8428</v>
      </c>
      <c r="Z98">
        <v>48.72679541285826</v>
      </c>
    </row>
    <row r="99" spans="1:26" ht="12.75">
      <c r="A99" t="s">
        <v>47</v>
      </c>
      <c r="B99">
        <v>20040915</v>
      </c>
      <c r="C99">
        <f t="shared" si="1"/>
        <v>2004</v>
      </c>
      <c r="D99">
        <v>55.22201</v>
      </c>
      <c r="E99">
        <v>46.5856</v>
      </c>
      <c r="F99">
        <v>39.3046</v>
      </c>
      <c r="G99">
        <v>7.281</v>
      </c>
      <c r="H99">
        <v>1.85</v>
      </c>
      <c r="I99">
        <v>0.8962264150943396</v>
      </c>
      <c r="K99">
        <v>2.855768089742163</v>
      </c>
      <c r="L99">
        <v>1.8126265436523339</v>
      </c>
      <c r="M99">
        <v>0.9824006740111637</v>
      </c>
      <c r="N99">
        <v>0.1291423987153321</v>
      </c>
      <c r="O99">
        <v>1.545451037918924</v>
      </c>
      <c r="P99">
        <v>1.1254519945277373</v>
      </c>
      <c r="Q99">
        <v>8.450840738567653</v>
      </c>
      <c r="S99">
        <v>2.8868171328472902</v>
      </c>
      <c r="T99">
        <v>7.595357094914468</v>
      </c>
      <c r="U99">
        <v>7.314981051941807</v>
      </c>
      <c r="V99">
        <v>0.47349017056230075</v>
      </c>
      <c r="W99">
        <v>4.46998542614885</v>
      </c>
      <c r="X99">
        <v>6.426390384156465</v>
      </c>
      <c r="Y99">
        <v>23.58276</v>
      </c>
      <c r="Z99">
        <v>52.74978126057118</v>
      </c>
    </row>
    <row r="100" spans="1:26" ht="12.75">
      <c r="A100" t="s">
        <v>47</v>
      </c>
      <c r="B100">
        <v>20040918</v>
      </c>
      <c r="C100">
        <f t="shared" si="1"/>
        <v>2004</v>
      </c>
      <c r="D100">
        <v>51.4844</v>
      </c>
      <c r="E100">
        <v>52.1041</v>
      </c>
      <c r="F100">
        <v>46.6587</v>
      </c>
      <c r="G100">
        <v>5.4454</v>
      </c>
      <c r="H100">
        <v>1.85</v>
      </c>
      <c r="I100">
        <v>0.8679245283018868</v>
      </c>
      <c r="K100">
        <v>2.5675713100434128</v>
      </c>
      <c r="L100">
        <v>0.3143239993514656</v>
      </c>
      <c r="M100">
        <v>1.2528597186816073</v>
      </c>
      <c r="N100">
        <v>0.21592354968299513</v>
      </c>
      <c r="O100">
        <v>0.6916021754407942</v>
      </c>
      <c r="P100">
        <v>1.1211385958058004</v>
      </c>
      <c r="Q100">
        <v>6.163419349006075</v>
      </c>
      <c r="S100">
        <v>2.5954869634773807</v>
      </c>
      <c r="T100">
        <v>1.3170959163852753</v>
      </c>
      <c r="U100">
        <v>9.328826155500943</v>
      </c>
      <c r="V100">
        <v>0.791666248922484</v>
      </c>
      <c r="W100">
        <v>2.0003556043264124</v>
      </c>
      <c r="X100">
        <v>6.401760649432579</v>
      </c>
      <c r="Y100">
        <v>27.99522</v>
      </c>
      <c r="Z100">
        <v>50.43041153804508</v>
      </c>
    </row>
    <row r="101" spans="1:26" ht="12.75">
      <c r="A101" t="s">
        <v>47</v>
      </c>
      <c r="B101">
        <v>20041009</v>
      </c>
      <c r="C101">
        <f t="shared" si="1"/>
        <v>2004</v>
      </c>
      <c r="D101">
        <v>58.89077</v>
      </c>
      <c r="E101">
        <v>31.8287</v>
      </c>
      <c r="F101">
        <v>24.303</v>
      </c>
      <c r="G101">
        <v>7.5257</v>
      </c>
      <c r="H101">
        <v>1.87</v>
      </c>
      <c r="I101">
        <v>0.9433962264150944</v>
      </c>
      <c r="K101">
        <v>1.262241021045469</v>
      </c>
      <c r="L101">
        <v>0.3575571025933664</v>
      </c>
      <c r="M101">
        <v>2.4163725940420897</v>
      </c>
      <c r="N101">
        <v>0.3052221421996727</v>
      </c>
      <c r="O101">
        <v>7.903628384278552E-05</v>
      </c>
      <c r="P101">
        <v>3.625325357813401</v>
      </c>
      <c r="Q101">
        <v>7.966797253977841</v>
      </c>
      <c r="S101">
        <v>1.2793611253203</v>
      </c>
      <c r="T101">
        <v>1.5054639003874806</v>
      </c>
      <c r="U101">
        <v>18.14190547643294</v>
      </c>
      <c r="V101">
        <v>1.1224770489777156</v>
      </c>
      <c r="W101">
        <v>0.00022863495711003242</v>
      </c>
      <c r="X101">
        <v>20.897691948631923</v>
      </c>
      <c r="Y101">
        <v>14.5818</v>
      </c>
      <c r="Z101">
        <v>57.52892813470747</v>
      </c>
    </row>
    <row r="102" spans="1:26" ht="12.75">
      <c r="A102" t="s">
        <v>47</v>
      </c>
      <c r="B102">
        <v>20041126</v>
      </c>
      <c r="C102">
        <f t="shared" si="1"/>
        <v>2004</v>
      </c>
      <c r="D102">
        <v>76.38033</v>
      </c>
      <c r="E102">
        <v>17.0077</v>
      </c>
      <c r="F102">
        <v>4.6047</v>
      </c>
      <c r="G102">
        <v>12.403</v>
      </c>
      <c r="H102">
        <v>1.97</v>
      </c>
      <c r="I102">
        <v>1</v>
      </c>
      <c r="K102">
        <v>0.37370689482659664</v>
      </c>
      <c r="L102">
        <v>0.15935480727044646</v>
      </c>
      <c r="M102">
        <v>0.64788553981351</v>
      </c>
      <c r="N102">
        <v>0.21737049038640066</v>
      </c>
      <c r="O102">
        <v>1.8908427622055541</v>
      </c>
      <c r="P102">
        <v>10.423759351432354</v>
      </c>
      <c r="Q102">
        <v>13.712919845934863</v>
      </c>
      <c r="S102">
        <v>0.3838035517366077</v>
      </c>
      <c r="T102">
        <v>0.6870176820012368</v>
      </c>
      <c r="U102">
        <v>5.064730767929344</v>
      </c>
      <c r="V102">
        <v>0.8115198302052548</v>
      </c>
      <c r="W102">
        <v>5.473910686799294</v>
      </c>
      <c r="X102">
        <v>62.91692192082762</v>
      </c>
      <c r="Y102">
        <v>2.76282</v>
      </c>
      <c r="Z102">
        <v>78.10072443949936</v>
      </c>
    </row>
    <row r="103" spans="1:26" ht="12.75">
      <c r="A103" t="s">
        <v>48</v>
      </c>
      <c r="B103">
        <v>20010817</v>
      </c>
      <c r="C103">
        <f t="shared" si="1"/>
        <v>2001</v>
      </c>
      <c r="D103">
        <v>35.88934</v>
      </c>
      <c r="E103">
        <v>14.5319</v>
      </c>
      <c r="F103">
        <v>5.9478</v>
      </c>
      <c r="G103">
        <v>8.5841</v>
      </c>
      <c r="H103">
        <v>1.5</v>
      </c>
      <c r="I103">
        <v>0.9302325581395349</v>
      </c>
      <c r="K103">
        <v>1.1805981975565707</v>
      </c>
      <c r="L103">
        <v>0.49706335993823125</v>
      </c>
      <c r="M103">
        <v>0.6901266266829639</v>
      </c>
      <c r="N103">
        <v>0.06376303003795906</v>
      </c>
      <c r="O103">
        <v>5.437317771282859</v>
      </c>
      <c r="P103">
        <v>0.31729360998566747</v>
      </c>
      <c r="Q103">
        <v>8.186162595484252</v>
      </c>
      <c r="S103">
        <v>1.1378396113383602</v>
      </c>
      <c r="T103">
        <v>1.907403074524616</v>
      </c>
      <c r="U103">
        <v>4.391327978927305</v>
      </c>
      <c r="V103">
        <v>0.22133475721383603</v>
      </c>
      <c r="W103">
        <v>15.685265235782094</v>
      </c>
      <c r="X103">
        <v>1.510197841044216</v>
      </c>
      <c r="Y103">
        <v>3.56868</v>
      </c>
      <c r="Z103">
        <v>28.422048498830428</v>
      </c>
    </row>
    <row r="104" spans="1:26" ht="12.75">
      <c r="A104" t="s">
        <v>48</v>
      </c>
      <c r="B104">
        <v>20010820</v>
      </c>
      <c r="C104">
        <f t="shared" si="1"/>
        <v>2001</v>
      </c>
      <c r="D104">
        <v>240.84779</v>
      </c>
      <c r="E104">
        <v>55.9438</v>
      </c>
      <c r="F104">
        <v>22.019</v>
      </c>
      <c r="G104">
        <v>33.9248</v>
      </c>
      <c r="H104">
        <v>1.5</v>
      </c>
      <c r="I104">
        <v>1</v>
      </c>
      <c r="K104">
        <v>0.867096917010384</v>
      </c>
      <c r="L104">
        <v>0.1862996386003229</v>
      </c>
      <c r="M104">
        <v>0.5588012780891524</v>
      </c>
      <c r="N104">
        <v>0.18884340741275515</v>
      </c>
      <c r="O104">
        <v>9.36928824442937</v>
      </c>
      <c r="P104">
        <v>2.8649594311103903</v>
      </c>
      <c r="Q104">
        <v>14.035288916652375</v>
      </c>
      <c r="S104">
        <v>0.8356926353824201</v>
      </c>
      <c r="T104">
        <v>0.7148957901327486</v>
      </c>
      <c r="U104">
        <v>3.555694842448843</v>
      </c>
      <c r="V104">
        <v>0.6555147976225872</v>
      </c>
      <c r="W104">
        <v>27.027990153626195</v>
      </c>
      <c r="X104">
        <v>13.63612569360479</v>
      </c>
      <c r="Y104">
        <v>13.2114</v>
      </c>
      <c r="Z104">
        <v>59.63731391281758</v>
      </c>
    </row>
    <row r="105" spans="1:26" ht="12.75">
      <c r="A105" t="s">
        <v>48</v>
      </c>
      <c r="B105">
        <v>20010826</v>
      </c>
      <c r="C105">
        <f t="shared" si="1"/>
        <v>2001</v>
      </c>
      <c r="D105">
        <v>99.30943</v>
      </c>
      <c r="E105">
        <v>34.0502</v>
      </c>
      <c r="F105">
        <v>15.4377</v>
      </c>
      <c r="G105">
        <v>18.6125</v>
      </c>
      <c r="H105">
        <v>1.5</v>
      </c>
      <c r="I105">
        <v>0.9767441860465116</v>
      </c>
      <c r="K105">
        <v>2.5176187930403366</v>
      </c>
      <c r="L105">
        <v>0.7672803696262865</v>
      </c>
      <c r="M105">
        <v>0.46006368766258193</v>
      </c>
      <c r="N105">
        <v>0.16051630811356407</v>
      </c>
      <c r="O105">
        <v>15.766736726977475</v>
      </c>
      <c r="P105">
        <v>0.908056698942125</v>
      </c>
      <c r="Q105">
        <v>20.58027258436237</v>
      </c>
      <c r="S105">
        <v>2.4264363565013007</v>
      </c>
      <c r="T105">
        <v>2.94431868047854</v>
      </c>
      <c r="U105">
        <v>2.9274200785898192</v>
      </c>
      <c r="V105">
        <v>0.557185536258656</v>
      </c>
      <c r="W105">
        <v>45.48298588902232</v>
      </c>
      <c r="X105">
        <v>4.322007198159712</v>
      </c>
      <c r="Y105">
        <v>9.26262</v>
      </c>
      <c r="Z105">
        <v>67.92297373901035</v>
      </c>
    </row>
    <row r="106" spans="1:26" ht="12.75">
      <c r="A106" t="s">
        <v>48</v>
      </c>
      <c r="B106">
        <v>20010829</v>
      </c>
      <c r="C106">
        <f t="shared" si="1"/>
        <v>2001</v>
      </c>
      <c r="D106">
        <v>31.75902</v>
      </c>
      <c r="E106">
        <v>11.6959</v>
      </c>
      <c r="F106">
        <v>4.4254</v>
      </c>
      <c r="G106">
        <v>7.2705</v>
      </c>
      <c r="H106">
        <v>1.5</v>
      </c>
      <c r="I106">
        <v>0.9069767441860465</v>
      </c>
      <c r="K106">
        <v>1.4305398238515319</v>
      </c>
      <c r="L106">
        <v>0.2308557087858979</v>
      </c>
      <c r="M106">
        <v>0.49368795213285216</v>
      </c>
      <c r="N106">
        <v>0.04240006810800432</v>
      </c>
      <c r="O106">
        <v>4.535885613401802</v>
      </c>
      <c r="P106">
        <v>0.4006974876730365</v>
      </c>
      <c r="Q106">
        <v>7.134066653953124</v>
      </c>
      <c r="S106">
        <v>1.3787289194106003</v>
      </c>
      <c r="T106">
        <v>0.8858727562709515</v>
      </c>
      <c r="U106">
        <v>3.1413738192951177</v>
      </c>
      <c r="V106">
        <v>0.14717946708223328</v>
      </c>
      <c r="W106">
        <v>13.084864986397399</v>
      </c>
      <c r="X106">
        <v>1.9071688232958606</v>
      </c>
      <c r="Y106">
        <v>2.6552399999999996</v>
      </c>
      <c r="Z106">
        <v>23.200428771752165</v>
      </c>
    </row>
    <row r="107" spans="1:26" ht="12.75">
      <c r="A107" t="s">
        <v>48</v>
      </c>
      <c r="B107">
        <v>20010901</v>
      </c>
      <c r="C107">
        <f t="shared" si="1"/>
        <v>2001</v>
      </c>
      <c r="D107">
        <v>29.3775</v>
      </c>
      <c r="E107">
        <v>12.833</v>
      </c>
      <c r="F107">
        <v>5.0735</v>
      </c>
      <c r="G107">
        <v>7.7595</v>
      </c>
      <c r="H107">
        <v>1.61</v>
      </c>
      <c r="I107">
        <v>0.8837209302325582</v>
      </c>
      <c r="K107">
        <v>2.0401753808245564</v>
      </c>
      <c r="L107">
        <v>0.43314018651299885</v>
      </c>
      <c r="M107">
        <v>0.9882051093081279</v>
      </c>
      <c r="N107">
        <v>0.05564722197877636</v>
      </c>
      <c r="O107">
        <v>4.633855302974466</v>
      </c>
      <c r="P107">
        <v>0.3099090713737117</v>
      </c>
      <c r="Q107">
        <v>8.460932272972636</v>
      </c>
      <c r="S107">
        <v>1.9964789542361108</v>
      </c>
      <c r="T107">
        <v>1.710148797065176</v>
      </c>
      <c r="U107">
        <v>6.624365305947984</v>
      </c>
      <c r="V107">
        <v>0.19657716593046434</v>
      </c>
      <c r="W107">
        <v>13.378560747441574</v>
      </c>
      <c r="X107">
        <v>1.567622124651037</v>
      </c>
      <c r="Y107">
        <v>3.0441</v>
      </c>
      <c r="Z107">
        <v>28.517853095272347</v>
      </c>
    </row>
    <row r="108" spans="1:26" ht="12.75">
      <c r="A108" t="s">
        <v>48</v>
      </c>
      <c r="B108">
        <v>20010913</v>
      </c>
      <c r="C108">
        <f t="shared" si="1"/>
        <v>2001</v>
      </c>
      <c r="D108">
        <v>53.13831</v>
      </c>
      <c r="E108">
        <v>19.108</v>
      </c>
      <c r="F108">
        <v>5.9264</v>
      </c>
      <c r="G108">
        <v>13.1816</v>
      </c>
      <c r="H108">
        <v>1.61</v>
      </c>
      <c r="I108">
        <v>0.9534883720930233</v>
      </c>
      <c r="K108">
        <v>2.5616629478172426</v>
      </c>
      <c r="L108">
        <v>0.4158242889016068</v>
      </c>
      <c r="M108">
        <v>0.8173197701486984</v>
      </c>
      <c r="N108">
        <v>0.11617169286512939</v>
      </c>
      <c r="O108">
        <v>8.211691714096277</v>
      </c>
      <c r="P108">
        <v>1.184114217146077</v>
      </c>
      <c r="Q108">
        <v>13.30678463097503</v>
      </c>
      <c r="S108">
        <v>2.506797313227339</v>
      </c>
      <c r="T108">
        <v>1.641781182162888</v>
      </c>
      <c r="U108">
        <v>5.478847132281152</v>
      </c>
      <c r="V108">
        <v>0.4103835076166302</v>
      </c>
      <c r="W108">
        <v>23.70825354986382</v>
      </c>
      <c r="X108">
        <v>5.989639595523921</v>
      </c>
      <c r="Y108">
        <v>3.55584</v>
      </c>
      <c r="Z108">
        <v>43.29154228067574</v>
      </c>
    </row>
    <row r="109" spans="1:26" ht="12.75">
      <c r="A109" t="s">
        <v>48</v>
      </c>
      <c r="B109">
        <v>20010916</v>
      </c>
      <c r="C109">
        <f t="shared" si="1"/>
        <v>2001</v>
      </c>
      <c r="D109">
        <v>23.92324</v>
      </c>
      <c r="E109">
        <v>14.2677</v>
      </c>
      <c r="F109">
        <v>8.0146</v>
      </c>
      <c r="G109">
        <v>6.2531</v>
      </c>
      <c r="H109">
        <v>1.61</v>
      </c>
      <c r="I109">
        <v>0.8604651162790697</v>
      </c>
      <c r="K109">
        <v>2.8518291815913828</v>
      </c>
      <c r="L109">
        <v>0.21719314190887196</v>
      </c>
      <c r="M109">
        <v>0.6644005402417767</v>
      </c>
      <c r="N109">
        <v>0.0576647043416548</v>
      </c>
      <c r="O109">
        <v>3.024293788309691</v>
      </c>
      <c r="P109">
        <v>0.36875245673837287</v>
      </c>
      <c r="Q109">
        <v>7.1841338131317505</v>
      </c>
      <c r="S109">
        <v>2.7907487736777106</v>
      </c>
      <c r="T109">
        <v>0.8575343547697265</v>
      </c>
      <c r="U109">
        <v>4.4537635421781605</v>
      </c>
      <c r="V109">
        <v>0.2037040439866699</v>
      </c>
      <c r="W109">
        <v>8.731541129270855</v>
      </c>
      <c r="X109">
        <v>1.8652713427850067</v>
      </c>
      <c r="Y109">
        <v>4.8087599999999995</v>
      </c>
      <c r="Z109">
        <v>23.71132318666813</v>
      </c>
    </row>
    <row r="110" spans="1:26" ht="12.75">
      <c r="A110" t="s">
        <v>48</v>
      </c>
      <c r="B110">
        <v>20010919</v>
      </c>
      <c r="C110">
        <f t="shared" si="1"/>
        <v>2001</v>
      </c>
      <c r="D110">
        <v>21.62668</v>
      </c>
      <c r="E110">
        <v>11.6598</v>
      </c>
      <c r="F110">
        <v>5.0088</v>
      </c>
      <c r="G110">
        <v>6.651</v>
      </c>
      <c r="H110">
        <v>1.61</v>
      </c>
      <c r="I110">
        <v>0.813953488372093</v>
      </c>
      <c r="K110">
        <v>2.8071285421226806</v>
      </c>
      <c r="L110">
        <v>0.37743397291223774</v>
      </c>
      <c r="M110">
        <v>1.004029105534375</v>
      </c>
      <c r="N110">
        <v>0.062263152479550894</v>
      </c>
      <c r="O110">
        <v>3.2969714653780833</v>
      </c>
      <c r="P110">
        <v>0.18830573460487082</v>
      </c>
      <c r="Q110">
        <v>7.736131973031798</v>
      </c>
      <c r="S110">
        <v>2.747005531415817</v>
      </c>
      <c r="T110">
        <v>1.4902063462264836</v>
      </c>
      <c r="U110">
        <v>6.73044038147152</v>
      </c>
      <c r="V110">
        <v>0.2199483392179862</v>
      </c>
      <c r="W110">
        <v>9.51879809536323</v>
      </c>
      <c r="X110">
        <v>0.9525124077742693</v>
      </c>
      <c r="Y110">
        <v>3.00528</v>
      </c>
      <c r="Z110">
        <v>24.664191101469303</v>
      </c>
    </row>
    <row r="111" spans="1:26" ht="12.75">
      <c r="A111" t="s">
        <v>48</v>
      </c>
      <c r="B111">
        <v>20011004</v>
      </c>
      <c r="C111">
        <f t="shared" si="1"/>
        <v>2001</v>
      </c>
      <c r="D111">
        <v>22.80673</v>
      </c>
      <c r="E111">
        <v>12.1748</v>
      </c>
      <c r="F111">
        <v>6.3986</v>
      </c>
      <c r="G111">
        <v>5.7762</v>
      </c>
      <c r="H111">
        <v>1.77</v>
      </c>
      <c r="I111">
        <v>0.8372093023255814</v>
      </c>
      <c r="K111">
        <v>1.6576238467866624</v>
      </c>
      <c r="L111">
        <v>0.27925930668839666</v>
      </c>
      <c r="M111">
        <v>1.217964006479621</v>
      </c>
      <c r="N111">
        <v>0.06950020874568974</v>
      </c>
      <c r="O111">
        <v>2.3876295733530575</v>
      </c>
      <c r="P111">
        <v>0.14961454806909816</v>
      </c>
      <c r="Q111">
        <v>5.761591490122526</v>
      </c>
      <c r="S111">
        <v>1.6578044269220504</v>
      </c>
      <c r="T111">
        <v>1.14763991771099</v>
      </c>
      <c r="U111">
        <v>8.767507296538144</v>
      </c>
      <c r="V111">
        <v>0.25171582553912536</v>
      </c>
      <c r="W111">
        <v>6.901709147562087</v>
      </c>
      <c r="X111">
        <v>0.8218045346530372</v>
      </c>
      <c r="Y111">
        <v>3.8391599999999997</v>
      </c>
      <c r="Z111">
        <v>23.387341148925433</v>
      </c>
    </row>
    <row r="112" spans="1:26" ht="12.75">
      <c r="A112" t="s">
        <v>48</v>
      </c>
      <c r="B112">
        <v>20020216</v>
      </c>
      <c r="C112">
        <f t="shared" si="1"/>
        <v>2002</v>
      </c>
      <c r="D112">
        <v>27.16567</v>
      </c>
      <c r="E112">
        <v>5.1347</v>
      </c>
      <c r="F112">
        <v>2.0804</v>
      </c>
      <c r="G112">
        <v>3.0543</v>
      </c>
      <c r="H112">
        <v>2.7</v>
      </c>
      <c r="I112">
        <v>0.9122807017543859</v>
      </c>
      <c r="K112">
        <v>0.6035481534672733</v>
      </c>
      <c r="L112">
        <v>0.12720306934574252</v>
      </c>
      <c r="M112">
        <v>0.5136303334031358</v>
      </c>
      <c r="N112">
        <v>0.07351282235488994</v>
      </c>
      <c r="O112">
        <v>0.1707531204237439</v>
      </c>
      <c r="P112">
        <v>2.107526615538297</v>
      </c>
      <c r="Q112">
        <v>3.596174114533082</v>
      </c>
      <c r="S112">
        <v>0.6791329821777001</v>
      </c>
      <c r="T112">
        <v>0.6420327059637595</v>
      </c>
      <c r="U112">
        <v>5.175364117726184</v>
      </c>
      <c r="V112">
        <v>0.3043800538685841</v>
      </c>
      <c r="W112">
        <v>0.49703228426948687</v>
      </c>
      <c r="X112">
        <v>16.898655505824074</v>
      </c>
      <c r="Y112">
        <v>1.24824</v>
      </c>
      <c r="Z112">
        <v>25.44483764982979</v>
      </c>
    </row>
    <row r="113" spans="1:26" ht="12.75">
      <c r="A113" t="s">
        <v>48</v>
      </c>
      <c r="B113">
        <v>20020228</v>
      </c>
      <c r="C113">
        <f t="shared" si="1"/>
        <v>2002</v>
      </c>
      <c r="D113">
        <v>108.3449</v>
      </c>
      <c r="E113">
        <v>149.2845</v>
      </c>
      <c r="F113">
        <v>103.525</v>
      </c>
      <c r="G113">
        <v>45.7595</v>
      </c>
      <c r="H113">
        <v>2.7</v>
      </c>
      <c r="I113">
        <v>1</v>
      </c>
      <c r="K113">
        <v>26.730266237165733</v>
      </c>
      <c r="L113">
        <v>0.48844586883723473</v>
      </c>
      <c r="M113">
        <v>8.34042071837571E-05</v>
      </c>
      <c r="N113">
        <v>0.17497395140206318</v>
      </c>
      <c r="O113">
        <v>0.6677619591963413</v>
      </c>
      <c r="P113">
        <v>6.962774484924743E-05</v>
      </c>
      <c r="Q113">
        <v>28.061601048553406</v>
      </c>
      <c r="S113">
        <v>30.077807909381008</v>
      </c>
      <c r="T113">
        <v>2.465335345281788</v>
      </c>
      <c r="U113">
        <v>0.0008403848313752679</v>
      </c>
      <c r="V113">
        <v>0.7244801525405771</v>
      </c>
      <c r="W113">
        <v>1.9437375498847604</v>
      </c>
      <c r="X113">
        <v>0.0005582920116784962</v>
      </c>
      <c r="Y113">
        <v>62.115</v>
      </c>
      <c r="Z113">
        <v>97.32775963393118</v>
      </c>
    </row>
    <row r="114" spans="1:26" ht="12.75">
      <c r="A114" t="s">
        <v>48</v>
      </c>
      <c r="B114">
        <v>20020423</v>
      </c>
      <c r="C114">
        <f t="shared" si="1"/>
        <v>2002</v>
      </c>
      <c r="D114">
        <v>35.47567</v>
      </c>
      <c r="E114">
        <v>21.4571</v>
      </c>
      <c r="F114">
        <v>7.7427</v>
      </c>
      <c r="G114">
        <v>13.7144</v>
      </c>
      <c r="H114">
        <v>2.01</v>
      </c>
      <c r="I114">
        <v>0.956140350877193</v>
      </c>
      <c r="K114">
        <v>10.487641353584886</v>
      </c>
      <c r="L114">
        <v>0.13664589762260915</v>
      </c>
      <c r="M114">
        <v>1.4172496183420533</v>
      </c>
      <c r="N114">
        <v>0.5195575862325885</v>
      </c>
      <c r="O114">
        <v>4.5267269738666806E-05</v>
      </c>
      <c r="P114">
        <v>0.6687407110516301</v>
      </c>
      <c r="Q114">
        <v>13.229880434103505</v>
      </c>
      <c r="S114">
        <v>10.827433710859584</v>
      </c>
      <c r="T114">
        <v>0.59462520722549</v>
      </c>
      <c r="U114">
        <v>11.254505527223841</v>
      </c>
      <c r="V114">
        <v>1.9512808578921632</v>
      </c>
      <c r="W114">
        <v>0.00013108620563112425</v>
      </c>
      <c r="X114">
        <v>4.109100881413455</v>
      </c>
      <c r="Y114">
        <v>4.64562</v>
      </c>
      <c r="Z114">
        <v>33.38269727082016</v>
      </c>
    </row>
    <row r="115" spans="1:26" ht="12.75">
      <c r="A115" t="s">
        <v>48</v>
      </c>
      <c r="B115">
        <v>20020508</v>
      </c>
      <c r="C115">
        <f t="shared" si="1"/>
        <v>2002</v>
      </c>
      <c r="D115">
        <v>25.17806</v>
      </c>
      <c r="E115">
        <v>29.5243</v>
      </c>
      <c r="F115">
        <v>17.3802</v>
      </c>
      <c r="G115">
        <v>12.1441</v>
      </c>
      <c r="H115">
        <v>1.87</v>
      </c>
      <c r="I115">
        <v>0.8771929824561403</v>
      </c>
      <c r="K115">
        <v>8.80465332552426</v>
      </c>
      <c r="L115">
        <v>0.13986633091669048</v>
      </c>
      <c r="M115">
        <v>0.0712425332282134</v>
      </c>
      <c r="N115">
        <v>0.09177486095624553</v>
      </c>
      <c r="O115">
        <v>0.8899144748293131</v>
      </c>
      <c r="P115">
        <v>0.381157791462663</v>
      </c>
      <c r="Q115">
        <v>10.378609316917386</v>
      </c>
      <c r="S115">
        <v>8.924073135626664</v>
      </c>
      <c r="T115">
        <v>0.5888953416041955</v>
      </c>
      <c r="U115">
        <v>0.5348824543510641</v>
      </c>
      <c r="V115">
        <v>0.33750885290987614</v>
      </c>
      <c r="W115">
        <v>2.5743310273661035</v>
      </c>
      <c r="X115">
        <v>2.1971319326251773</v>
      </c>
      <c r="Y115">
        <v>10.428119999999998</v>
      </c>
      <c r="Z115">
        <v>25.58494274448308</v>
      </c>
    </row>
    <row r="116" spans="1:26" ht="12.75">
      <c r="A116" t="s">
        <v>48</v>
      </c>
      <c r="B116">
        <v>20020526</v>
      </c>
      <c r="C116">
        <f t="shared" si="1"/>
        <v>2002</v>
      </c>
      <c r="D116">
        <v>20.1679</v>
      </c>
      <c r="E116">
        <v>8.3754</v>
      </c>
      <c r="F116">
        <v>3.4253</v>
      </c>
      <c r="G116">
        <v>4.9501</v>
      </c>
      <c r="H116">
        <v>1.87</v>
      </c>
      <c r="I116">
        <v>0.8157894736842105</v>
      </c>
      <c r="K116">
        <v>0.7556735606845264</v>
      </c>
      <c r="L116">
        <v>0.17022579252320594</v>
      </c>
      <c r="M116">
        <v>1.2085663493321555</v>
      </c>
      <c r="N116">
        <v>0.10003301033665754</v>
      </c>
      <c r="O116">
        <v>1.7731681209058103</v>
      </c>
      <c r="P116">
        <v>0.4295023643381301</v>
      </c>
      <c r="Q116">
        <v>4.437169198120485</v>
      </c>
      <c r="S116">
        <v>0.7659229583359642</v>
      </c>
      <c r="T116">
        <v>0.7167212836769701</v>
      </c>
      <c r="U116">
        <v>9.07380613637256</v>
      </c>
      <c r="V116">
        <v>0.36787880929553696</v>
      </c>
      <c r="W116">
        <v>5.129393710850471</v>
      </c>
      <c r="X116">
        <v>2.4758076076683273</v>
      </c>
      <c r="Y116">
        <v>2.05518</v>
      </c>
      <c r="Z116">
        <v>20.58471050619983</v>
      </c>
    </row>
    <row r="117" spans="1:26" ht="12.75">
      <c r="A117" t="s">
        <v>48</v>
      </c>
      <c r="B117">
        <v>20020613</v>
      </c>
      <c r="C117">
        <f t="shared" si="1"/>
        <v>2002</v>
      </c>
      <c r="D117">
        <v>23.50374</v>
      </c>
      <c r="E117">
        <v>12.4492</v>
      </c>
      <c r="F117">
        <v>6.2254</v>
      </c>
      <c r="G117">
        <v>6.2238</v>
      </c>
      <c r="H117">
        <v>1.61</v>
      </c>
      <c r="I117">
        <v>0.8508771929824561</v>
      </c>
      <c r="K117">
        <v>1.949401452077031</v>
      </c>
      <c r="L117">
        <v>0.14163028684158932</v>
      </c>
      <c r="M117">
        <v>0.9846118874576264</v>
      </c>
      <c r="N117">
        <v>0.08672468498899355</v>
      </c>
      <c r="O117">
        <v>2.9292382113163837</v>
      </c>
      <c r="P117">
        <v>0.42642259765066726</v>
      </c>
      <c r="Q117">
        <v>6.518029120332292</v>
      </c>
      <c r="S117">
        <v>1.9076492192823844</v>
      </c>
      <c r="T117">
        <v>0.5591927791785972</v>
      </c>
      <c r="U117">
        <v>6.600278389235216</v>
      </c>
      <c r="V117">
        <v>0.3063601772942181</v>
      </c>
      <c r="W117">
        <v>8.457102950251377</v>
      </c>
      <c r="X117">
        <v>2.15698590417272</v>
      </c>
      <c r="Y117">
        <v>3.7352399999999997</v>
      </c>
      <c r="Z117">
        <v>23.722809419414514</v>
      </c>
    </row>
    <row r="118" spans="1:26" ht="12.75">
      <c r="A118" t="s">
        <v>48</v>
      </c>
      <c r="B118">
        <v>20020619</v>
      </c>
      <c r="C118">
        <f t="shared" si="1"/>
        <v>2002</v>
      </c>
      <c r="D118">
        <v>31.60485</v>
      </c>
      <c r="E118">
        <v>14.0647</v>
      </c>
      <c r="F118">
        <v>4.0384</v>
      </c>
      <c r="G118">
        <v>10.0263</v>
      </c>
      <c r="H118">
        <v>1.61</v>
      </c>
      <c r="I118">
        <v>0.9298245614035088</v>
      </c>
      <c r="K118">
        <v>1.821267576323621</v>
      </c>
      <c r="L118">
        <v>0.10627429870468386</v>
      </c>
      <c r="M118">
        <v>0.3440579022275435</v>
      </c>
      <c r="N118">
        <v>0.08398608502352359</v>
      </c>
      <c r="O118">
        <v>6.40188903504998</v>
      </c>
      <c r="P118">
        <v>0.3009113216397517</v>
      </c>
      <c r="Q118">
        <v>9.058386218969105</v>
      </c>
      <c r="S118">
        <v>1.7822597117573025</v>
      </c>
      <c r="T118">
        <v>0.41959824959189285</v>
      </c>
      <c r="U118">
        <v>2.3063685962412146</v>
      </c>
      <c r="V118">
        <v>0.29668590783949716</v>
      </c>
      <c r="W118">
        <v>18.48311087720389</v>
      </c>
      <c r="X118">
        <v>1.5221085438690805</v>
      </c>
      <c r="Y118">
        <v>2.42304</v>
      </c>
      <c r="Z118">
        <v>27.23317188650288</v>
      </c>
    </row>
    <row r="119" spans="1:26" ht="12.75">
      <c r="A119" t="s">
        <v>48</v>
      </c>
      <c r="B119">
        <v>20020628</v>
      </c>
      <c r="C119">
        <f t="shared" si="1"/>
        <v>2002</v>
      </c>
      <c r="D119">
        <v>21.27386</v>
      </c>
      <c r="E119">
        <v>10.7978</v>
      </c>
      <c r="F119">
        <v>4.6211</v>
      </c>
      <c r="G119">
        <v>6.1767</v>
      </c>
      <c r="H119">
        <v>1.61</v>
      </c>
      <c r="I119">
        <v>0.8333333333333334</v>
      </c>
      <c r="K119">
        <v>1.1051621384264776</v>
      </c>
      <c r="L119">
        <v>0.2723936342008891</v>
      </c>
      <c r="M119">
        <v>1.364387796887559</v>
      </c>
      <c r="N119">
        <v>0.06672749391810696</v>
      </c>
      <c r="O119">
        <v>1.7273749232302025</v>
      </c>
      <c r="P119">
        <v>0.13069598127468357</v>
      </c>
      <c r="Q119">
        <v>4.666741967937919</v>
      </c>
      <c r="S119">
        <v>1.0814918026779083</v>
      </c>
      <c r="T119">
        <v>1.0754800878834687</v>
      </c>
      <c r="U119">
        <v>9.146080201800078</v>
      </c>
      <c r="V119">
        <v>0.23571889445023106</v>
      </c>
      <c r="W119">
        <v>4.9871627042839135</v>
      </c>
      <c r="X119">
        <v>0.661103306660261</v>
      </c>
      <c r="Y119">
        <v>2.77266</v>
      </c>
      <c r="Z119">
        <v>19.959696997755863</v>
      </c>
    </row>
    <row r="120" spans="1:26" ht="12.75">
      <c r="A120" t="s">
        <v>48</v>
      </c>
      <c r="B120">
        <v>20020701</v>
      </c>
      <c r="C120">
        <f t="shared" si="1"/>
        <v>2002</v>
      </c>
      <c r="D120">
        <v>25.37239</v>
      </c>
      <c r="E120">
        <v>12.1528</v>
      </c>
      <c r="F120">
        <v>5.2422</v>
      </c>
      <c r="G120">
        <v>6.9106</v>
      </c>
      <c r="H120">
        <v>1.48</v>
      </c>
      <c r="I120">
        <v>0.8947368421052632</v>
      </c>
      <c r="K120">
        <v>1.2180178249889826</v>
      </c>
      <c r="L120">
        <v>0.2512544834953929</v>
      </c>
      <c r="M120">
        <v>1.2760083594492615</v>
      </c>
      <c r="N120">
        <v>0.05341328669766491</v>
      </c>
      <c r="O120">
        <v>3.9285012915044213</v>
      </c>
      <c r="P120">
        <v>0.13320637933085075</v>
      </c>
      <c r="Q120">
        <v>6.860401625466574</v>
      </c>
      <c r="S120">
        <v>1.1706264640846322</v>
      </c>
      <c r="T120">
        <v>0.9590830679611427</v>
      </c>
      <c r="U120">
        <v>8.040374734398663</v>
      </c>
      <c r="V120">
        <v>0.18481282210555552</v>
      </c>
      <c r="W120">
        <v>11.331009574862952</v>
      </c>
      <c r="X120">
        <v>0.6267776168295491</v>
      </c>
      <c r="Y120">
        <v>3.1453200000000003</v>
      </c>
      <c r="Z120">
        <v>25.458004280242495</v>
      </c>
    </row>
    <row r="121" spans="1:26" ht="12.75">
      <c r="A121" t="s">
        <v>48</v>
      </c>
      <c r="B121">
        <v>20020713</v>
      </c>
      <c r="C121">
        <f t="shared" si="1"/>
        <v>2002</v>
      </c>
      <c r="D121">
        <v>57.91064</v>
      </c>
      <c r="E121">
        <v>21.4908</v>
      </c>
      <c r="F121">
        <v>6.7293</v>
      </c>
      <c r="G121">
        <v>14.7615</v>
      </c>
      <c r="H121">
        <v>1.48</v>
      </c>
      <c r="I121">
        <v>0.9912280701754386</v>
      </c>
      <c r="K121">
        <v>2.1747547426428793</v>
      </c>
      <c r="L121">
        <v>0.37182248927041517</v>
      </c>
      <c r="M121">
        <v>1.7071949815094474</v>
      </c>
      <c r="N121">
        <v>0.17228005366970656</v>
      </c>
      <c r="O121">
        <v>6.766708176532323</v>
      </c>
      <c r="P121">
        <v>0.8231776388918536</v>
      </c>
      <c r="Q121">
        <v>12.015938082516627</v>
      </c>
      <c r="S121">
        <v>2.0901380935491205</v>
      </c>
      <c r="T121">
        <v>1.4193125980693506</v>
      </c>
      <c r="U121">
        <v>10.757364788695625</v>
      </c>
      <c r="V121">
        <v>0.596098178556516</v>
      </c>
      <c r="W121">
        <v>19.517273751290784</v>
      </c>
      <c r="X121">
        <v>3.873307880026709</v>
      </c>
      <c r="Y121">
        <v>4.03758</v>
      </c>
      <c r="Z121">
        <v>42.291075290188104</v>
      </c>
    </row>
    <row r="122" spans="1:26" ht="12.75">
      <c r="A122" t="s">
        <v>48</v>
      </c>
      <c r="B122">
        <v>20020722</v>
      </c>
      <c r="C122">
        <f t="shared" si="1"/>
        <v>2002</v>
      </c>
      <c r="D122">
        <v>27.94945</v>
      </c>
      <c r="E122">
        <v>11.849</v>
      </c>
      <c r="F122">
        <v>3.8452</v>
      </c>
      <c r="G122">
        <v>8.0038</v>
      </c>
      <c r="H122">
        <v>1.48</v>
      </c>
      <c r="I122">
        <v>0.9210526315789473</v>
      </c>
      <c r="K122">
        <v>0.7218347588437329</v>
      </c>
      <c r="L122">
        <v>0.6056922970564269</v>
      </c>
      <c r="M122">
        <v>0.5949684380228545</v>
      </c>
      <c r="N122">
        <v>0.10107174906926492</v>
      </c>
      <c r="O122">
        <v>4.474828016500991</v>
      </c>
      <c r="P122">
        <v>0.4347474571840052</v>
      </c>
      <c r="Q122">
        <v>6.933142716677276</v>
      </c>
      <c r="S122">
        <v>0.6937491833555602</v>
      </c>
      <c r="T122">
        <v>2.3120352656789964</v>
      </c>
      <c r="U122">
        <v>3.749010859857001</v>
      </c>
      <c r="V122">
        <v>0.3497136449656451</v>
      </c>
      <c r="W122">
        <v>12.906784378686178</v>
      </c>
      <c r="X122">
        <v>2.0456225633135894</v>
      </c>
      <c r="Y122">
        <v>2.30712</v>
      </c>
      <c r="Z122">
        <v>24.364035895856972</v>
      </c>
    </row>
    <row r="123" spans="1:26" ht="12.75">
      <c r="A123" t="s">
        <v>48</v>
      </c>
      <c r="B123">
        <v>20020809</v>
      </c>
      <c r="C123">
        <f t="shared" si="1"/>
        <v>2002</v>
      </c>
      <c r="D123">
        <v>19.0276</v>
      </c>
      <c r="E123">
        <v>10.2075</v>
      </c>
      <c r="F123">
        <v>5.3267</v>
      </c>
      <c r="G123">
        <v>4.8808</v>
      </c>
      <c r="H123">
        <v>1.5</v>
      </c>
      <c r="I123">
        <v>0.8070175438596491</v>
      </c>
      <c r="K123">
        <v>0.7969724158411913</v>
      </c>
      <c r="L123">
        <v>0.2288045031576325</v>
      </c>
      <c r="M123">
        <v>0.30485032380495547</v>
      </c>
      <c r="N123">
        <v>0.034892445694074195</v>
      </c>
      <c r="O123">
        <v>4.62039487820315</v>
      </c>
      <c r="P123">
        <v>0.19587143596314788</v>
      </c>
      <c r="Q123">
        <v>6.181786002664151</v>
      </c>
      <c r="S123">
        <v>0.7681078844309202</v>
      </c>
      <c r="T123">
        <v>0.8780015747734424</v>
      </c>
      <c r="U123">
        <v>1.9397856922925711</v>
      </c>
      <c r="V123">
        <v>0.12111894606792226</v>
      </c>
      <c r="W123">
        <v>13.328652509777212</v>
      </c>
      <c r="X123">
        <v>0.9322741158485297</v>
      </c>
      <c r="Y123">
        <v>3.19602</v>
      </c>
      <c r="Z123">
        <v>21.1639607231906</v>
      </c>
    </row>
    <row r="124" spans="1:26" ht="12.75">
      <c r="A124" t="s">
        <v>48</v>
      </c>
      <c r="B124">
        <v>20020812</v>
      </c>
      <c r="C124">
        <f t="shared" si="1"/>
        <v>2002</v>
      </c>
      <c r="D124">
        <v>41.88388</v>
      </c>
      <c r="E124">
        <v>17.8744</v>
      </c>
      <c r="F124">
        <v>5.9578</v>
      </c>
      <c r="G124">
        <v>11.9166</v>
      </c>
      <c r="H124">
        <v>1.5</v>
      </c>
      <c r="I124">
        <v>0.9736842105263158</v>
      </c>
      <c r="K124">
        <v>1.1666329777492592</v>
      </c>
      <c r="L124">
        <v>0.2997835002824602</v>
      </c>
      <c r="M124">
        <v>0.364138484338231</v>
      </c>
      <c r="N124">
        <v>0.09960716274752518</v>
      </c>
      <c r="O124">
        <v>10.664403135054972</v>
      </c>
      <c r="P124">
        <v>0.3120140099500168</v>
      </c>
      <c r="Q124">
        <v>12.906579270122466</v>
      </c>
      <c r="S124">
        <v>1.1243801800850401</v>
      </c>
      <c r="T124">
        <v>1.1503723996103288</v>
      </c>
      <c r="U124">
        <v>2.317040746803763</v>
      </c>
      <c r="V124">
        <v>0.34575720712077074</v>
      </c>
      <c r="W124">
        <v>30.764063972515878</v>
      </c>
      <c r="X124">
        <v>1.4850689373270036</v>
      </c>
      <c r="Y124">
        <v>3.57468</v>
      </c>
      <c r="Z124">
        <v>40.761363443462784</v>
      </c>
    </row>
    <row r="125" spans="1:26" ht="12.75">
      <c r="A125" t="s">
        <v>48</v>
      </c>
      <c r="B125">
        <v>20020815</v>
      </c>
      <c r="C125">
        <f t="shared" si="1"/>
        <v>2002</v>
      </c>
      <c r="D125">
        <v>52.79316</v>
      </c>
      <c r="E125">
        <v>19.2144</v>
      </c>
      <c r="F125">
        <v>4.8982</v>
      </c>
      <c r="G125">
        <v>14.3162</v>
      </c>
      <c r="H125">
        <v>1.5</v>
      </c>
      <c r="I125">
        <v>0.9824561403508771</v>
      </c>
      <c r="K125">
        <v>0.9821607793543871</v>
      </c>
      <c r="L125">
        <v>0.20873343585620352</v>
      </c>
      <c r="M125">
        <v>0.4802617404876127</v>
      </c>
      <c r="N125">
        <v>0.07881709522615458</v>
      </c>
      <c r="O125">
        <v>10.874080473502982</v>
      </c>
      <c r="P125">
        <v>0.3377908807123109</v>
      </c>
      <c r="Q125">
        <v>12.96184440513965</v>
      </c>
      <c r="S125">
        <v>0.9465891458798601</v>
      </c>
      <c r="T125">
        <v>0.8009819861952509</v>
      </c>
      <c r="U125">
        <v>3.055941818022945</v>
      </c>
      <c r="V125">
        <v>0.273590552798314</v>
      </c>
      <c r="W125">
        <v>31.368929239883528</v>
      </c>
      <c r="X125">
        <v>1.6077571142992744</v>
      </c>
      <c r="Y125">
        <v>2.93892</v>
      </c>
      <c r="Z125">
        <v>40.99270985707918</v>
      </c>
    </row>
    <row r="126" spans="1:26" ht="12.75">
      <c r="A126" t="s">
        <v>48</v>
      </c>
      <c r="B126">
        <v>20020818</v>
      </c>
      <c r="C126">
        <f t="shared" si="1"/>
        <v>2002</v>
      </c>
      <c r="D126">
        <v>25.18389</v>
      </c>
      <c r="E126">
        <v>9.596</v>
      </c>
      <c r="F126">
        <v>2.794</v>
      </c>
      <c r="G126">
        <v>6.802</v>
      </c>
      <c r="H126">
        <v>1.5</v>
      </c>
      <c r="I126">
        <v>0.8859649122807017</v>
      </c>
      <c r="K126">
        <v>0.6041449577325431</v>
      </c>
      <c r="L126">
        <v>0.3033963733121268</v>
      </c>
      <c r="M126">
        <v>0.3752636519907454</v>
      </c>
      <c r="N126">
        <v>0.0844907497078821</v>
      </c>
      <c r="O126">
        <v>5.302158454506973</v>
      </c>
      <c r="P126">
        <v>0.2285238642882091</v>
      </c>
      <c r="Q126">
        <v>6.897978051538479</v>
      </c>
      <c r="S126">
        <v>0.5822641990485402</v>
      </c>
      <c r="T126">
        <v>1.1642362360546594</v>
      </c>
      <c r="U126">
        <v>2.387831030925327</v>
      </c>
      <c r="V126">
        <v>0.2932849891587061</v>
      </c>
      <c r="W126">
        <v>15.295365321542452</v>
      </c>
      <c r="X126">
        <v>1.087687352073444</v>
      </c>
      <c r="Y126">
        <v>1.6764</v>
      </c>
      <c r="Z126">
        <v>22.487069128803128</v>
      </c>
    </row>
    <row r="127" spans="1:26" ht="12.75">
      <c r="A127" t="s">
        <v>48</v>
      </c>
      <c r="B127">
        <v>20020821</v>
      </c>
      <c r="C127">
        <f t="shared" si="1"/>
        <v>2002</v>
      </c>
      <c r="D127">
        <v>32.05682</v>
      </c>
      <c r="E127">
        <v>12.3457</v>
      </c>
      <c r="F127">
        <v>3.6081</v>
      </c>
      <c r="G127">
        <v>8.7376</v>
      </c>
      <c r="H127">
        <v>1.5</v>
      </c>
      <c r="I127">
        <v>0.9385964912280702</v>
      </c>
      <c r="K127">
        <v>0.5142184910417008</v>
      </c>
      <c r="L127">
        <v>0.16031770064229492</v>
      </c>
      <c r="M127">
        <v>0.42356484571191044</v>
      </c>
      <c r="N127">
        <v>0.11626815557868976</v>
      </c>
      <c r="O127">
        <v>6.122134227431722</v>
      </c>
      <c r="P127">
        <v>0.5347492931533868</v>
      </c>
      <c r="Q127">
        <v>7.871252713559705</v>
      </c>
      <c r="S127">
        <v>0.4955946648070761</v>
      </c>
      <c r="T127">
        <v>0.6151941578309656</v>
      </c>
      <c r="U127">
        <v>2.6951751837264024</v>
      </c>
      <c r="V127">
        <v>0.40359098322946513</v>
      </c>
      <c r="W127">
        <v>17.660784821790937</v>
      </c>
      <c r="X127">
        <v>2.545204827971936</v>
      </c>
      <c r="Y127">
        <v>2.16486</v>
      </c>
      <c r="Z127">
        <v>26.580404639356782</v>
      </c>
    </row>
    <row r="128" spans="1:26" ht="12.75">
      <c r="A128" t="s">
        <v>48</v>
      </c>
      <c r="B128">
        <v>20020824</v>
      </c>
      <c r="C128">
        <f t="shared" si="1"/>
        <v>2002</v>
      </c>
      <c r="D128">
        <v>21.54227</v>
      </c>
      <c r="E128">
        <v>10.8453</v>
      </c>
      <c r="F128">
        <v>4.875</v>
      </c>
      <c r="G128">
        <v>5.9703</v>
      </c>
      <c r="H128">
        <v>1.5</v>
      </c>
      <c r="I128">
        <v>0.8421052631578947</v>
      </c>
      <c r="K128">
        <v>1.0747251208977215</v>
      </c>
      <c r="L128">
        <v>0.3926784360430147</v>
      </c>
      <c r="M128">
        <v>0.502208033943753</v>
      </c>
      <c r="N128">
        <v>0.05664361122738163</v>
      </c>
      <c r="O128">
        <v>3.7672537287800076</v>
      </c>
      <c r="P128">
        <v>0.30223984844610813</v>
      </c>
      <c r="Q128">
        <v>6.0957487793379865</v>
      </c>
      <c r="S128">
        <v>1.0358010171358403</v>
      </c>
      <c r="T128">
        <v>1.5068422188693202</v>
      </c>
      <c r="U128">
        <v>3.1955877449608874</v>
      </c>
      <c r="V128">
        <v>0.19662177175808385</v>
      </c>
      <c r="W128">
        <v>10.867559416609557</v>
      </c>
      <c r="X128">
        <v>1.438547617210008</v>
      </c>
      <c r="Y128">
        <v>2.925</v>
      </c>
      <c r="Z128">
        <v>21.1659597865437</v>
      </c>
    </row>
    <row r="129" spans="1:26" ht="12.75">
      <c r="A129" t="s">
        <v>48</v>
      </c>
      <c r="B129">
        <v>20020827</v>
      </c>
      <c r="C129">
        <f t="shared" si="1"/>
        <v>2002</v>
      </c>
      <c r="D129">
        <v>25.68466</v>
      </c>
      <c r="E129">
        <v>12.4421</v>
      </c>
      <c r="F129">
        <v>4.7835</v>
      </c>
      <c r="G129">
        <v>7.6586</v>
      </c>
      <c r="H129">
        <v>1.5</v>
      </c>
      <c r="I129">
        <v>0.9035087719298246</v>
      </c>
      <c r="K129">
        <v>0.9884272241397192</v>
      </c>
      <c r="L129">
        <v>0.1019655531541856</v>
      </c>
      <c r="M129">
        <v>0.3057969995617222</v>
      </c>
      <c r="N129">
        <v>0.05403794158669607</v>
      </c>
      <c r="O129">
        <v>5.3795905887584565</v>
      </c>
      <c r="P129">
        <v>0.18308652215132734</v>
      </c>
      <c r="Q129">
        <v>7.012904829352107</v>
      </c>
      <c r="S129">
        <v>0.9526286342627601</v>
      </c>
      <c r="T129">
        <v>0.3912768979915668</v>
      </c>
      <c r="U129">
        <v>1.9458094618109893</v>
      </c>
      <c r="V129">
        <v>0.1875769497513933</v>
      </c>
      <c r="W129">
        <v>15.518737140993913</v>
      </c>
      <c r="X129">
        <v>0.8714227509646927</v>
      </c>
      <c r="Y129">
        <v>2.8701</v>
      </c>
      <c r="Z129">
        <v>22.737551835775317</v>
      </c>
    </row>
    <row r="130" spans="1:26" ht="12.75">
      <c r="A130" t="s">
        <v>48</v>
      </c>
      <c r="B130">
        <v>20020830</v>
      </c>
      <c r="C130">
        <f aca="true" t="shared" si="2" ref="C130:C193">INT(B130/10000)</f>
        <v>2002</v>
      </c>
      <c r="D130">
        <v>34.46602</v>
      </c>
      <c r="E130">
        <v>16.9082</v>
      </c>
      <c r="F130">
        <v>7.368</v>
      </c>
      <c r="G130">
        <v>9.5402</v>
      </c>
      <c r="H130">
        <v>1.5</v>
      </c>
      <c r="I130">
        <v>0.9473684210526315</v>
      </c>
      <c r="K130">
        <v>1.5573607302213486</v>
      </c>
      <c r="L130">
        <v>0.6090502865464865</v>
      </c>
      <c r="M130">
        <v>0.9253928273445527</v>
      </c>
      <c r="N130">
        <v>0.07581734010933824</v>
      </c>
      <c r="O130">
        <v>4.801624927186011</v>
      </c>
      <c r="P130">
        <v>0.7103305015285443</v>
      </c>
      <c r="Q130">
        <v>8.679576612936282</v>
      </c>
      <c r="S130">
        <v>1.5009566604931006</v>
      </c>
      <c r="T130">
        <v>2.337135429260424</v>
      </c>
      <c r="U130">
        <v>5.888344627055809</v>
      </c>
      <c r="V130">
        <v>0.26317777802763187</v>
      </c>
      <c r="W130">
        <v>13.851454653511267</v>
      </c>
      <c r="X130">
        <v>3.380905117770004</v>
      </c>
      <c r="Y130">
        <v>4.4208</v>
      </c>
      <c r="Z130">
        <v>31.642774266118238</v>
      </c>
    </row>
    <row r="131" spans="1:26" ht="12.75">
      <c r="A131" t="s">
        <v>48</v>
      </c>
      <c r="B131">
        <v>20020902</v>
      </c>
      <c r="C131">
        <f t="shared" si="2"/>
        <v>2002</v>
      </c>
      <c r="D131">
        <v>24.26909</v>
      </c>
      <c r="E131">
        <v>10.7788</v>
      </c>
      <c r="F131">
        <v>4.4501</v>
      </c>
      <c r="G131">
        <v>6.3287</v>
      </c>
      <c r="H131">
        <v>1.61</v>
      </c>
      <c r="I131">
        <v>0.868421052631579</v>
      </c>
      <c r="K131">
        <v>1.4415807027590217</v>
      </c>
      <c r="L131">
        <v>0.2041900356184481</v>
      </c>
      <c r="M131">
        <v>0.6816618252082246</v>
      </c>
      <c r="N131">
        <v>0.053428579566887895</v>
      </c>
      <c r="O131">
        <v>4.6162318602326415</v>
      </c>
      <c r="P131">
        <v>0.27665276722757937</v>
      </c>
      <c r="Q131">
        <v>7.273745770612804</v>
      </c>
      <c r="S131">
        <v>1.4107049623979302</v>
      </c>
      <c r="T131">
        <v>0.8061947486258122</v>
      </c>
      <c r="U131">
        <v>4.569473384386803</v>
      </c>
      <c r="V131">
        <v>0.18873967787565177</v>
      </c>
      <c r="W131">
        <v>13.327679508411686</v>
      </c>
      <c r="X131">
        <v>1.3994007882038224</v>
      </c>
      <c r="Y131">
        <v>2.67006</v>
      </c>
      <c r="Z131">
        <v>24.372253069901706</v>
      </c>
    </row>
    <row r="132" spans="1:26" ht="12.75">
      <c r="A132" t="s">
        <v>48</v>
      </c>
      <c r="B132">
        <v>20020926</v>
      </c>
      <c r="C132">
        <f t="shared" si="2"/>
        <v>2002</v>
      </c>
      <c r="D132">
        <v>24.2358</v>
      </c>
      <c r="E132">
        <v>11.56</v>
      </c>
      <c r="F132">
        <v>5.9413</v>
      </c>
      <c r="G132">
        <v>5.6187</v>
      </c>
      <c r="H132">
        <v>1.61</v>
      </c>
      <c r="I132">
        <v>0.8596491228070176</v>
      </c>
      <c r="K132">
        <v>2.0694187898227727</v>
      </c>
      <c r="L132">
        <v>0.1551552975226369</v>
      </c>
      <c r="M132">
        <v>0.4456493400084546</v>
      </c>
      <c r="N132">
        <v>0.0786535791629242</v>
      </c>
      <c r="O132">
        <v>4.04145784577092</v>
      </c>
      <c r="P132">
        <v>0.39116487649755627</v>
      </c>
      <c r="Q132">
        <v>7.181499728785265</v>
      </c>
      <c r="S132">
        <v>2.02509602861305</v>
      </c>
      <c r="T132">
        <v>0.61259299801466</v>
      </c>
      <c r="U132">
        <v>2.9873798453010516</v>
      </c>
      <c r="V132">
        <v>0.27784850945536904</v>
      </c>
      <c r="W132">
        <v>11.668229964617986</v>
      </c>
      <c r="X132">
        <v>1.9786407415113012</v>
      </c>
      <c r="Y132">
        <v>3.56478</v>
      </c>
      <c r="Z132">
        <v>23.11456808751342</v>
      </c>
    </row>
    <row r="133" spans="1:26" ht="12.75">
      <c r="A133" t="s">
        <v>48</v>
      </c>
      <c r="B133">
        <v>20021020</v>
      </c>
      <c r="C133">
        <f t="shared" si="2"/>
        <v>2002</v>
      </c>
      <c r="D133">
        <v>38.38113</v>
      </c>
      <c r="E133">
        <v>11.3482</v>
      </c>
      <c r="F133">
        <v>2.9937</v>
      </c>
      <c r="G133">
        <v>8.3545</v>
      </c>
      <c r="H133">
        <v>1.77</v>
      </c>
      <c r="I133">
        <v>0.9649122807017544</v>
      </c>
      <c r="K133">
        <v>0.899861471173692</v>
      </c>
      <c r="L133">
        <v>0.1408899108455882</v>
      </c>
      <c r="M133">
        <v>0.4417175260989634</v>
      </c>
      <c r="N133">
        <v>0.08164039415962879</v>
      </c>
      <c r="O133">
        <v>6.59560813794437</v>
      </c>
      <c r="P133">
        <v>0.6203443773914997</v>
      </c>
      <c r="Q133">
        <v>8.780061817613744</v>
      </c>
      <c r="S133">
        <v>0.8999595013188362</v>
      </c>
      <c r="T133">
        <v>0.5789990944493665</v>
      </c>
      <c r="U133">
        <v>3.179701216520505</v>
      </c>
      <c r="V133">
        <v>0.29568514374433486</v>
      </c>
      <c r="W133">
        <v>19.065339752622695</v>
      </c>
      <c r="X133">
        <v>3.407434831480439</v>
      </c>
      <c r="Y133">
        <v>1.79622</v>
      </c>
      <c r="Z133">
        <v>29.22333954013618</v>
      </c>
    </row>
    <row r="134" spans="1:26" ht="12.75">
      <c r="A134" t="s">
        <v>48</v>
      </c>
      <c r="B134">
        <v>20021023</v>
      </c>
      <c r="C134">
        <f t="shared" si="2"/>
        <v>2002</v>
      </c>
      <c r="D134">
        <v>20.41182</v>
      </c>
      <c r="E134">
        <v>6.9444</v>
      </c>
      <c r="F134">
        <v>2.3901</v>
      </c>
      <c r="G134">
        <v>4.5543</v>
      </c>
      <c r="H134">
        <v>1.77</v>
      </c>
      <c r="I134">
        <v>0.8245614035087719</v>
      </c>
      <c r="K134">
        <v>0.6863249050601843</v>
      </c>
      <c r="L134">
        <v>0.37399506801277904</v>
      </c>
      <c r="M134">
        <v>0.7963132424073047</v>
      </c>
      <c r="N134">
        <v>0.1146600515611651</v>
      </c>
      <c r="O134">
        <v>3.317092718902214</v>
      </c>
      <c r="P134">
        <v>0.41508698580941744</v>
      </c>
      <c r="Q134">
        <v>5.703472971753064</v>
      </c>
      <c r="S134">
        <v>0.6863996727130002</v>
      </c>
      <c r="T134">
        <v>1.5369646017112877</v>
      </c>
      <c r="U134">
        <v>5.732256557659456</v>
      </c>
      <c r="V134">
        <v>0.41527572443251537</v>
      </c>
      <c r="W134">
        <v>9.588425866751376</v>
      </c>
      <c r="X134">
        <v>2.2799946369927655</v>
      </c>
      <c r="Y134">
        <v>1.43406</v>
      </c>
      <c r="Z134">
        <v>21.6733770602604</v>
      </c>
    </row>
    <row r="135" spans="1:26" ht="12.75">
      <c r="A135" t="s">
        <v>48</v>
      </c>
      <c r="B135">
        <v>20030412</v>
      </c>
      <c r="C135">
        <f t="shared" si="2"/>
        <v>2003</v>
      </c>
      <c r="D135">
        <v>17.65825</v>
      </c>
      <c r="E135">
        <v>6.1249</v>
      </c>
      <c r="F135">
        <v>2.2067</v>
      </c>
      <c r="G135">
        <v>3.9182</v>
      </c>
      <c r="H135">
        <v>2.01</v>
      </c>
      <c r="I135">
        <v>0.8135593220338984</v>
      </c>
      <c r="K135">
        <v>1.9175917847381547</v>
      </c>
      <c r="L135">
        <v>0.040999837942487675</v>
      </c>
      <c r="M135">
        <v>1.3132534859381142</v>
      </c>
      <c r="N135">
        <v>0.11609993401723694</v>
      </c>
      <c r="O135">
        <v>0.054142824051793714</v>
      </c>
      <c r="P135">
        <v>0.24035983038120357</v>
      </c>
      <c r="Q135">
        <v>3.6824476970689908</v>
      </c>
      <c r="S135">
        <v>1.9797204379652265</v>
      </c>
      <c r="T135">
        <v>0.1784139703929864</v>
      </c>
      <c r="U135">
        <v>10.428662971471919</v>
      </c>
      <c r="V135">
        <v>0.43603170245879486</v>
      </c>
      <c r="W135">
        <v>0.15678828009900297</v>
      </c>
      <c r="X135">
        <v>1.4768994537847713</v>
      </c>
      <c r="Y135">
        <v>1.32402</v>
      </c>
      <c r="Z135">
        <v>15.980536816172702</v>
      </c>
    </row>
    <row r="136" spans="1:26" ht="12.75">
      <c r="A136" t="s">
        <v>48</v>
      </c>
      <c r="B136">
        <v>20030515</v>
      </c>
      <c r="C136">
        <f t="shared" si="2"/>
        <v>2003</v>
      </c>
      <c r="D136">
        <v>20.80278</v>
      </c>
      <c r="E136">
        <v>6.4268</v>
      </c>
      <c r="F136">
        <v>1.5748</v>
      </c>
      <c r="G136">
        <v>4.852</v>
      </c>
      <c r="H136">
        <v>1.87</v>
      </c>
      <c r="I136">
        <v>0.8983050847457628</v>
      </c>
      <c r="K136">
        <v>1.621517188737844</v>
      </c>
      <c r="L136">
        <v>0.0691543546428796</v>
      </c>
      <c r="M136">
        <v>1.2579731497765518</v>
      </c>
      <c r="N136">
        <v>0.1632690245737014</v>
      </c>
      <c r="O136">
        <v>1.5736207928527068</v>
      </c>
      <c r="P136">
        <v>0.303137035380271</v>
      </c>
      <c r="Q136">
        <v>4.988671545963954</v>
      </c>
      <c r="S136">
        <v>1.6435102494067406</v>
      </c>
      <c r="T136">
        <v>0.2911685538179548</v>
      </c>
      <c r="U136">
        <v>9.444747896664522</v>
      </c>
      <c r="V136">
        <v>0.6004339382857362</v>
      </c>
      <c r="W136">
        <v>4.55214624206013</v>
      </c>
      <c r="X136">
        <v>1.7473919602678876</v>
      </c>
      <c r="Y136">
        <v>0.9448799999999999</v>
      </c>
      <c r="Z136">
        <v>19.224278840502972</v>
      </c>
    </row>
    <row r="137" spans="1:26" ht="12.75">
      <c r="A137" t="s">
        <v>48</v>
      </c>
      <c r="B137">
        <v>20030524</v>
      </c>
      <c r="C137">
        <f t="shared" si="2"/>
        <v>2003</v>
      </c>
      <c r="D137">
        <v>28.07096</v>
      </c>
      <c r="E137">
        <v>12.1528</v>
      </c>
      <c r="F137">
        <v>5.9835</v>
      </c>
      <c r="G137">
        <v>6.1693</v>
      </c>
      <c r="H137">
        <v>1.87</v>
      </c>
      <c r="I137">
        <v>0.9576271186440678</v>
      </c>
      <c r="K137">
        <v>2.3698500569595526</v>
      </c>
      <c r="L137">
        <v>0.12639391525175225</v>
      </c>
      <c r="M137">
        <v>1.3717815418491681</v>
      </c>
      <c r="N137">
        <v>0.21352374558954207</v>
      </c>
      <c r="O137">
        <v>2.4818525467522634</v>
      </c>
      <c r="P137">
        <v>0.514899032235034</v>
      </c>
      <c r="Q137">
        <v>7.078300838637313</v>
      </c>
      <c r="S137">
        <v>2.4019929515528986</v>
      </c>
      <c r="T137">
        <v>0.5321708763720077</v>
      </c>
      <c r="U137">
        <v>10.299210944497888</v>
      </c>
      <c r="V137">
        <v>0.7852493993677064</v>
      </c>
      <c r="W137">
        <v>7.179465215101007</v>
      </c>
      <c r="X137">
        <v>2.968065014387125</v>
      </c>
      <c r="Y137">
        <v>3.5901</v>
      </c>
      <c r="Z137">
        <v>27.756254401278635</v>
      </c>
    </row>
    <row r="138" spans="1:26" ht="12.75">
      <c r="A138" t="s">
        <v>48</v>
      </c>
      <c r="B138">
        <v>20030530</v>
      </c>
      <c r="C138">
        <f t="shared" si="2"/>
        <v>2003</v>
      </c>
      <c r="D138">
        <v>19.68025</v>
      </c>
      <c r="E138">
        <v>8.8923</v>
      </c>
      <c r="F138">
        <v>4.1777</v>
      </c>
      <c r="G138">
        <v>4.7146</v>
      </c>
      <c r="H138">
        <v>1.87</v>
      </c>
      <c r="I138">
        <v>0.8728813559322034</v>
      </c>
      <c r="K138">
        <v>0.9808478099707937</v>
      </c>
      <c r="L138">
        <v>0.08639338261534259</v>
      </c>
      <c r="M138">
        <v>1.0929613463342884</v>
      </c>
      <c r="N138">
        <v>0.051518147288570355</v>
      </c>
      <c r="O138">
        <v>2.2652368450200693</v>
      </c>
      <c r="P138">
        <v>0.25745814291496083</v>
      </c>
      <c r="Q138">
        <v>4.734415674144025</v>
      </c>
      <c r="S138">
        <v>0.9941513047110702</v>
      </c>
      <c r="T138">
        <v>0.3637520211916344</v>
      </c>
      <c r="U138">
        <v>8.205854297255849</v>
      </c>
      <c r="V138">
        <v>0.18946180483669955</v>
      </c>
      <c r="W138">
        <v>6.5528426151137165</v>
      </c>
      <c r="X138">
        <v>1.4840822351869674</v>
      </c>
      <c r="Y138">
        <v>2.50662</v>
      </c>
      <c r="Z138">
        <v>20.29676427829594</v>
      </c>
    </row>
    <row r="139" spans="1:26" ht="12.75">
      <c r="A139" t="s">
        <v>48</v>
      </c>
      <c r="B139">
        <v>20030602</v>
      </c>
      <c r="C139">
        <f t="shared" si="2"/>
        <v>2003</v>
      </c>
      <c r="D139">
        <v>19.52033</v>
      </c>
      <c r="E139">
        <v>7.7539</v>
      </c>
      <c r="F139">
        <v>2.2355</v>
      </c>
      <c r="G139">
        <v>5.5184</v>
      </c>
      <c r="H139">
        <v>1.61</v>
      </c>
      <c r="I139">
        <v>0.864406779661017</v>
      </c>
      <c r="K139">
        <v>0.8074164904834115</v>
      </c>
      <c r="L139">
        <v>0.060949532129818115</v>
      </c>
      <c r="M139">
        <v>0.8798556504314657</v>
      </c>
      <c r="N139">
        <v>0.07877356936759686</v>
      </c>
      <c r="O139">
        <v>3.650689225605733</v>
      </c>
      <c r="P139">
        <v>0.08373514670921378</v>
      </c>
      <c r="Q139">
        <v>5.561419614727239</v>
      </c>
      <c r="S139">
        <v>0.7901232637665742</v>
      </c>
      <c r="T139">
        <v>0.24064442021097399</v>
      </c>
      <c r="U139">
        <v>5.898052125070672</v>
      </c>
      <c r="V139">
        <v>0.27827238208611715</v>
      </c>
      <c r="W139">
        <v>10.540028633057615</v>
      </c>
      <c r="X139">
        <v>0.42355994295492794</v>
      </c>
      <c r="Y139">
        <v>1.3413</v>
      </c>
      <c r="Z139">
        <v>19.51198076714688</v>
      </c>
    </row>
    <row r="140" spans="1:26" ht="12.75">
      <c r="A140" t="s">
        <v>48</v>
      </c>
      <c r="B140">
        <v>20030605</v>
      </c>
      <c r="C140">
        <f t="shared" si="2"/>
        <v>2003</v>
      </c>
      <c r="D140">
        <v>22.95677</v>
      </c>
      <c r="E140">
        <v>10.3956</v>
      </c>
      <c r="F140">
        <v>4.5392</v>
      </c>
      <c r="G140">
        <v>5.8564</v>
      </c>
      <c r="H140">
        <v>1.61</v>
      </c>
      <c r="I140">
        <v>0.9152542372881356</v>
      </c>
      <c r="K140">
        <v>1.4979787058270109</v>
      </c>
      <c r="L140">
        <v>0.04964564943677386</v>
      </c>
      <c r="M140">
        <v>1.1313120795463723</v>
      </c>
      <c r="N140">
        <v>0.14535284009169644</v>
      </c>
      <c r="O140">
        <v>2.98710416110647</v>
      </c>
      <c r="P140">
        <v>0.11784205308331205</v>
      </c>
      <c r="Q140">
        <v>5.929235489091636</v>
      </c>
      <c r="S140">
        <v>1.4658950344106005</v>
      </c>
      <c r="T140">
        <v>0.19601378562289162</v>
      </c>
      <c r="U140">
        <v>7.583673085027648</v>
      </c>
      <c r="V140">
        <v>0.5134676691689536</v>
      </c>
      <c r="W140">
        <v>8.624169695727467</v>
      </c>
      <c r="X140">
        <v>0.5960839055431792</v>
      </c>
      <c r="Y140">
        <v>2.72352</v>
      </c>
      <c r="Z140">
        <v>21.70282317550074</v>
      </c>
    </row>
    <row r="141" spans="1:26" ht="12.75">
      <c r="A141" t="s">
        <v>48</v>
      </c>
      <c r="B141">
        <v>20030608</v>
      </c>
      <c r="C141">
        <f t="shared" si="2"/>
        <v>2003</v>
      </c>
      <c r="D141">
        <v>19.01903</v>
      </c>
      <c r="E141">
        <v>7.1549</v>
      </c>
      <c r="F141">
        <v>2.5683</v>
      </c>
      <c r="G141">
        <v>4.5866</v>
      </c>
      <c r="H141">
        <v>1.61</v>
      </c>
      <c r="I141">
        <v>0.847457627118644</v>
      </c>
      <c r="K141">
        <v>0.7416486604506878</v>
      </c>
      <c r="L141">
        <v>0.057506581459889454</v>
      </c>
      <c r="M141">
        <v>1.3409627544390974</v>
      </c>
      <c r="N141">
        <v>0.067093346404903</v>
      </c>
      <c r="O141">
        <v>2.2205537854699307</v>
      </c>
      <c r="P141">
        <v>0.07048266047593531</v>
      </c>
      <c r="Q141">
        <v>4.498247788700444</v>
      </c>
      <c r="S141">
        <v>0.7257640475147622</v>
      </c>
      <c r="T141">
        <v>0.22705076593951437</v>
      </c>
      <c r="U141">
        <v>8.989052033230305</v>
      </c>
      <c r="V141">
        <v>0.23701129041261004</v>
      </c>
      <c r="W141">
        <v>6.411036117766001</v>
      </c>
      <c r="X141">
        <v>0.356524504031397</v>
      </c>
      <c r="Y141">
        <v>1.5409799999999998</v>
      </c>
      <c r="Z141">
        <v>18.48741875889459</v>
      </c>
    </row>
    <row r="142" spans="1:26" ht="12.75">
      <c r="A142" t="s">
        <v>48</v>
      </c>
      <c r="B142">
        <v>20030611</v>
      </c>
      <c r="C142">
        <f t="shared" si="2"/>
        <v>2003</v>
      </c>
      <c r="D142">
        <v>19.47208</v>
      </c>
      <c r="E142">
        <v>7.5446</v>
      </c>
      <c r="F142">
        <v>2.431</v>
      </c>
      <c r="G142">
        <v>5.1136</v>
      </c>
      <c r="H142">
        <v>1.61</v>
      </c>
      <c r="I142">
        <v>0.8559322033898306</v>
      </c>
      <c r="K142">
        <v>1.3736046969448</v>
      </c>
      <c r="L142">
        <v>0.07932946737480741</v>
      </c>
      <c r="M142">
        <v>1.011353750075782</v>
      </c>
      <c r="N142">
        <v>0.059602193234751466</v>
      </c>
      <c r="O142">
        <v>2.330041158094339</v>
      </c>
      <c r="P142">
        <v>0.2461397846685988</v>
      </c>
      <c r="Q142">
        <v>5.100071050393079</v>
      </c>
      <c r="S142">
        <v>1.3441848650196961</v>
      </c>
      <c r="T142">
        <v>0.31321312920655675</v>
      </c>
      <c r="U142">
        <v>6.779540634770625</v>
      </c>
      <c r="V142">
        <v>0.21054834028904335</v>
      </c>
      <c r="W142">
        <v>6.727140823235153</v>
      </c>
      <c r="X142">
        <v>1.2450560756191793</v>
      </c>
      <c r="Y142">
        <v>1.4586</v>
      </c>
      <c r="Z142">
        <v>18.078283868140254</v>
      </c>
    </row>
    <row r="143" spans="1:26" ht="12.75">
      <c r="A143" t="s">
        <v>48</v>
      </c>
      <c r="B143">
        <v>20030614</v>
      </c>
      <c r="C143">
        <f t="shared" si="2"/>
        <v>2003</v>
      </c>
      <c r="D143">
        <v>22.33167</v>
      </c>
      <c r="E143">
        <v>8.8306</v>
      </c>
      <c r="F143">
        <v>3.0225</v>
      </c>
      <c r="G143">
        <v>5.8081</v>
      </c>
      <c r="H143">
        <v>1.61</v>
      </c>
      <c r="I143">
        <v>0.9067796610169492</v>
      </c>
      <c r="K143">
        <v>0.6950382473331221</v>
      </c>
      <c r="L143">
        <v>0.12138525140995239</v>
      </c>
      <c r="M143">
        <v>1.1634437749402802</v>
      </c>
      <c r="N143">
        <v>0.15975166465241483</v>
      </c>
      <c r="O143">
        <v>3.1384992479673435</v>
      </c>
      <c r="P143">
        <v>0.19594907714014276</v>
      </c>
      <c r="Q143">
        <v>5.4740672634432554</v>
      </c>
      <c r="S143">
        <v>0.680151935089476</v>
      </c>
      <c r="T143">
        <v>0.4792601752133987</v>
      </c>
      <c r="U143">
        <v>7.799065705632207</v>
      </c>
      <c r="V143">
        <v>0.5643323848587236</v>
      </c>
      <c r="W143">
        <v>9.061267583771631</v>
      </c>
      <c r="X143">
        <v>0.991174950988856</v>
      </c>
      <c r="Y143">
        <v>1.8135</v>
      </c>
      <c r="Z143">
        <v>21.388752735554295</v>
      </c>
    </row>
    <row r="144" spans="1:26" ht="12.75">
      <c r="A144" t="s">
        <v>48</v>
      </c>
      <c r="B144">
        <v>20030617</v>
      </c>
      <c r="C144">
        <f t="shared" si="2"/>
        <v>2003</v>
      </c>
      <c r="D144">
        <v>26.02839</v>
      </c>
      <c r="E144">
        <v>10.8686</v>
      </c>
      <c r="F144">
        <v>4.6493</v>
      </c>
      <c r="G144">
        <v>6.2193</v>
      </c>
      <c r="H144">
        <v>1.61</v>
      </c>
      <c r="I144">
        <v>0.9491525423728814</v>
      </c>
      <c r="K144">
        <v>1.358863631592638</v>
      </c>
      <c r="L144">
        <v>0.13496690287757931</v>
      </c>
      <c r="M144">
        <v>1.4770214818167424</v>
      </c>
      <c r="N144">
        <v>0.09665916811115588</v>
      </c>
      <c r="O144">
        <v>2.7041577063774866</v>
      </c>
      <c r="P144">
        <v>0.21044209684585022</v>
      </c>
      <c r="Q144">
        <v>5.982110987621453</v>
      </c>
      <c r="S144">
        <v>1.3297595234460144</v>
      </c>
      <c r="T144">
        <v>0.532884026434656</v>
      </c>
      <c r="U144">
        <v>9.901112398758</v>
      </c>
      <c r="V144">
        <v>0.34145433775174333</v>
      </c>
      <c r="W144">
        <v>7.80726539350744</v>
      </c>
      <c r="X144">
        <v>1.0644854166779145</v>
      </c>
      <c r="Y144">
        <v>2.78958</v>
      </c>
      <c r="Z144">
        <v>23.76654109657577</v>
      </c>
    </row>
    <row r="145" spans="1:26" ht="12.75">
      <c r="A145" t="s">
        <v>48</v>
      </c>
      <c r="B145">
        <v>20030717</v>
      </c>
      <c r="C145">
        <f t="shared" si="2"/>
        <v>2003</v>
      </c>
      <c r="D145">
        <v>42.21386</v>
      </c>
      <c r="E145">
        <v>45.0324</v>
      </c>
      <c r="F145">
        <v>34.3998</v>
      </c>
      <c r="G145">
        <v>10.6326</v>
      </c>
      <c r="H145">
        <v>1.48</v>
      </c>
      <c r="I145">
        <v>1</v>
      </c>
      <c r="K145">
        <v>5.447330931249418</v>
      </c>
      <c r="L145">
        <v>0.3684402251575358</v>
      </c>
      <c r="M145">
        <v>0.888355002116306</v>
      </c>
      <c r="N145">
        <v>0.33709012891126267</v>
      </c>
      <c r="O145">
        <v>3.2260613926137327</v>
      </c>
      <c r="P145">
        <v>0.21855128644309132</v>
      </c>
      <c r="Q145">
        <v>10.485828966491347</v>
      </c>
      <c r="S145">
        <v>5.235382944256201</v>
      </c>
      <c r="T145">
        <v>1.4064018941610767</v>
      </c>
      <c r="U145">
        <v>5.597696175968225</v>
      </c>
      <c r="V145">
        <v>1.1663498331537703</v>
      </c>
      <c r="W145">
        <v>9.304956220290142</v>
      </c>
      <c r="X145">
        <v>1.0283520591127386</v>
      </c>
      <c r="Y145">
        <v>20.639879999999998</v>
      </c>
      <c r="Z145">
        <v>44.379019126942154</v>
      </c>
    </row>
    <row r="146" spans="1:26" ht="12.75">
      <c r="A146" t="s">
        <v>48</v>
      </c>
      <c r="B146">
        <v>20030720</v>
      </c>
      <c r="C146">
        <f t="shared" si="2"/>
        <v>2003</v>
      </c>
      <c r="D146">
        <v>16.78381</v>
      </c>
      <c r="E146">
        <v>7.5337</v>
      </c>
      <c r="F146">
        <v>2.7085</v>
      </c>
      <c r="G146">
        <v>4.8252</v>
      </c>
      <c r="H146">
        <v>1.48</v>
      </c>
      <c r="I146">
        <v>0.8050847457627118</v>
      </c>
      <c r="K146">
        <v>1.05819364274975</v>
      </c>
      <c r="L146">
        <v>0.1609245662127876</v>
      </c>
      <c r="M146">
        <v>0.8726692067304628</v>
      </c>
      <c r="N146">
        <v>0.037353421264419207</v>
      </c>
      <c r="O146">
        <v>3.0477454562102295</v>
      </c>
      <c r="P146">
        <v>0.05253547107370086</v>
      </c>
      <c r="Q146">
        <v>5.2294217642413505</v>
      </c>
      <c r="S146">
        <v>1.017020816046088</v>
      </c>
      <c r="T146">
        <v>0.6142777017410176</v>
      </c>
      <c r="U146">
        <v>5.498856954441718</v>
      </c>
      <c r="V146">
        <v>0.12924483075250975</v>
      </c>
      <c r="W146">
        <v>8.790638053433947</v>
      </c>
      <c r="X146">
        <v>0.24719579890995325</v>
      </c>
      <c r="Y146">
        <v>1.6251</v>
      </c>
      <c r="Z146">
        <v>17.92233415532523</v>
      </c>
    </row>
    <row r="147" spans="1:26" ht="12.75">
      <c r="A147" t="s">
        <v>48</v>
      </c>
      <c r="B147">
        <v>20030723</v>
      </c>
      <c r="C147">
        <f t="shared" si="2"/>
        <v>2003</v>
      </c>
      <c r="D147">
        <v>29.70251</v>
      </c>
      <c r="E147">
        <v>26.8776</v>
      </c>
      <c r="F147">
        <v>19.6161</v>
      </c>
      <c r="G147">
        <v>7.2615</v>
      </c>
      <c r="H147">
        <v>1.48</v>
      </c>
      <c r="I147">
        <v>0.9830508474576272</v>
      </c>
      <c r="K147">
        <v>3.71433070575919</v>
      </c>
      <c r="L147">
        <v>0.2720416521700033</v>
      </c>
      <c r="M147">
        <v>0.5982576180244675</v>
      </c>
      <c r="N147">
        <v>0.06813914338484406</v>
      </c>
      <c r="O147">
        <v>3.141552127812384</v>
      </c>
      <c r="P147">
        <v>0.10237420526644687</v>
      </c>
      <c r="Q147">
        <v>7.896695452417335</v>
      </c>
      <c r="S147">
        <v>3.569811320752377</v>
      </c>
      <c r="T147">
        <v>1.0384313893495516</v>
      </c>
      <c r="U147">
        <v>3.7697366173224713</v>
      </c>
      <c r="V147">
        <v>0.23576507201453786</v>
      </c>
      <c r="W147">
        <v>9.061205431484366</v>
      </c>
      <c r="X147">
        <v>0.481702608569151</v>
      </c>
      <c r="Y147">
        <v>11.76966</v>
      </c>
      <c r="Z147">
        <v>29.926312439492456</v>
      </c>
    </row>
    <row r="148" spans="1:26" ht="12.75">
      <c r="A148" t="s">
        <v>48</v>
      </c>
      <c r="B148">
        <v>20030726</v>
      </c>
      <c r="C148">
        <f t="shared" si="2"/>
        <v>2003</v>
      </c>
      <c r="D148">
        <v>18.47338</v>
      </c>
      <c r="E148">
        <v>7.2874</v>
      </c>
      <c r="F148">
        <v>0.2184</v>
      </c>
      <c r="G148">
        <v>7.069</v>
      </c>
      <c r="H148">
        <v>1.48</v>
      </c>
      <c r="I148">
        <v>0.8220338983050848</v>
      </c>
      <c r="K148">
        <v>3.264579011451925</v>
      </c>
      <c r="L148">
        <v>0.4110502797470641</v>
      </c>
      <c r="M148">
        <v>0.8578126163870429</v>
      </c>
      <c r="N148">
        <v>0.07319755397398532</v>
      </c>
      <c r="O148">
        <v>2.443552781423573</v>
      </c>
      <c r="P148">
        <v>0.3463314101817457</v>
      </c>
      <c r="Q148">
        <v>7.396523653165335</v>
      </c>
      <c r="S148">
        <v>3.1375588324706487</v>
      </c>
      <c r="T148">
        <v>1.56905205392416</v>
      </c>
      <c r="U148">
        <v>5.405242713788857</v>
      </c>
      <c r="V148">
        <v>0.25326744256962846</v>
      </c>
      <c r="W148">
        <v>7.047960000132877</v>
      </c>
      <c r="X148">
        <v>1.6295974486910878</v>
      </c>
      <c r="Y148">
        <v>0.13104</v>
      </c>
      <c r="Z148">
        <v>19.173718491577254</v>
      </c>
    </row>
    <row r="149" spans="1:26" ht="12.75">
      <c r="A149" t="s">
        <v>48</v>
      </c>
      <c r="B149">
        <v>20030729</v>
      </c>
      <c r="C149">
        <f t="shared" si="2"/>
        <v>2003</v>
      </c>
      <c r="D149">
        <v>20.23915</v>
      </c>
      <c r="E149">
        <v>20.0624</v>
      </c>
      <c r="F149">
        <v>15.1088</v>
      </c>
      <c r="G149">
        <v>4.9536</v>
      </c>
      <c r="H149">
        <v>1.48</v>
      </c>
      <c r="I149">
        <v>0.8898305084745762</v>
      </c>
      <c r="K149">
        <v>2.4326338656659274</v>
      </c>
      <c r="L149">
        <v>0.14583384235986882</v>
      </c>
      <c r="M149">
        <v>0.43744021008846257</v>
      </c>
      <c r="N149">
        <v>0.07372221702578928</v>
      </c>
      <c r="O149">
        <v>2.0767908982216587</v>
      </c>
      <c r="P149">
        <v>0.07910514452108686</v>
      </c>
      <c r="Q149">
        <v>5.245526177882794</v>
      </c>
      <c r="S149">
        <v>2.3379835025015283</v>
      </c>
      <c r="T149">
        <v>0.5566737237770696</v>
      </c>
      <c r="U149">
        <v>2.7563951183857216</v>
      </c>
      <c r="V149">
        <v>0.25508280472487743</v>
      </c>
      <c r="W149">
        <v>5.990105591571845</v>
      </c>
      <c r="X149">
        <v>0.3722144105331207</v>
      </c>
      <c r="Y149">
        <v>9.06528</v>
      </c>
      <c r="Z149">
        <v>21.33373515149416</v>
      </c>
    </row>
    <row r="150" spans="1:26" ht="12.75">
      <c r="A150" t="s">
        <v>48</v>
      </c>
      <c r="B150">
        <v>20030816</v>
      </c>
      <c r="C150">
        <f t="shared" si="2"/>
        <v>2003</v>
      </c>
      <c r="D150">
        <v>18.77748</v>
      </c>
      <c r="E150">
        <v>9.2179</v>
      </c>
      <c r="F150">
        <v>4.6916</v>
      </c>
      <c r="G150">
        <v>4.5263</v>
      </c>
      <c r="H150">
        <v>1.5</v>
      </c>
      <c r="I150">
        <v>0.8389830508474576</v>
      </c>
      <c r="K150">
        <v>0.7954207247514901</v>
      </c>
      <c r="L150">
        <v>0.2964861973494498</v>
      </c>
      <c r="M150">
        <v>0.8254736197325289</v>
      </c>
      <c r="N150">
        <v>0.04831605574818837</v>
      </c>
      <c r="O150">
        <v>1.877521104699923</v>
      </c>
      <c r="P150">
        <v>0.20607693733925023</v>
      </c>
      <c r="Q150">
        <v>4.049294639620831</v>
      </c>
      <c r="S150">
        <v>0.7666123920694401</v>
      </c>
      <c r="T150">
        <v>1.1377195141656147</v>
      </c>
      <c r="U150">
        <v>5.252551143578904</v>
      </c>
      <c r="V150">
        <v>0.167715092306453</v>
      </c>
      <c r="W150">
        <v>5.416166159817567</v>
      </c>
      <c r="X150">
        <v>0.9808484509751014</v>
      </c>
      <c r="Y150">
        <v>2.81496</v>
      </c>
      <c r="Z150">
        <v>16.53657275291308</v>
      </c>
    </row>
    <row r="151" spans="1:26" ht="12.75">
      <c r="A151" t="s">
        <v>48</v>
      </c>
      <c r="B151">
        <v>20030819</v>
      </c>
      <c r="C151">
        <f t="shared" si="2"/>
        <v>2003</v>
      </c>
      <c r="D151">
        <v>25.29181</v>
      </c>
      <c r="E151">
        <v>14.726</v>
      </c>
      <c r="F151">
        <v>8.0899</v>
      </c>
      <c r="G151">
        <v>6.6361</v>
      </c>
      <c r="H151">
        <v>1.5</v>
      </c>
      <c r="I151">
        <v>0.9322033898305084</v>
      </c>
      <c r="K151">
        <v>1.1168595020257641</v>
      </c>
      <c r="L151">
        <v>0.9293539346525402</v>
      </c>
      <c r="M151">
        <v>0.9660238744233011</v>
      </c>
      <c r="N151">
        <v>0.08450016070432702</v>
      </c>
      <c r="O151">
        <v>2.336979521378522</v>
      </c>
      <c r="P151">
        <v>0.27640259010170704</v>
      </c>
      <c r="Q151">
        <v>5.710119583286161</v>
      </c>
      <c r="S151">
        <v>1.0764093866437203</v>
      </c>
      <c r="T151">
        <v>3.5662506938714755</v>
      </c>
      <c r="U151">
        <v>6.146883056021521</v>
      </c>
      <c r="V151">
        <v>0.29331765668739845</v>
      </c>
      <c r="W151">
        <v>6.74158568348024</v>
      </c>
      <c r="X151">
        <v>1.3155720181363968</v>
      </c>
      <c r="Y151">
        <v>4.85394</v>
      </c>
      <c r="Z151">
        <v>23.993958494840747</v>
      </c>
    </row>
    <row r="152" spans="1:26" ht="12.75">
      <c r="A152" t="s">
        <v>48</v>
      </c>
      <c r="B152">
        <v>20030822</v>
      </c>
      <c r="C152">
        <f t="shared" si="2"/>
        <v>2003</v>
      </c>
      <c r="D152">
        <v>28.75534</v>
      </c>
      <c r="E152">
        <v>31.7282</v>
      </c>
      <c r="F152">
        <v>29.1697</v>
      </c>
      <c r="G152">
        <v>2.5585</v>
      </c>
      <c r="H152">
        <v>1.5</v>
      </c>
      <c r="I152">
        <v>0.9661016949152542</v>
      </c>
      <c r="K152">
        <v>0.25897724287114465</v>
      </c>
      <c r="L152">
        <v>0.2560365841908755</v>
      </c>
      <c r="M152">
        <v>0.5794208434774151</v>
      </c>
      <c r="N152">
        <v>0.029617582186699912</v>
      </c>
      <c r="O152">
        <v>0.8034763450349611</v>
      </c>
      <c r="P152">
        <v>0.4107045727079297</v>
      </c>
      <c r="Q152">
        <v>2.3382331704690262</v>
      </c>
      <c r="S152">
        <v>0.24959767513101205</v>
      </c>
      <c r="T152">
        <v>0.9825004360352457</v>
      </c>
      <c r="U152">
        <v>3.686898698236884</v>
      </c>
      <c r="V152">
        <v>0.10280879623586794</v>
      </c>
      <c r="W152">
        <v>2.3178228885409977</v>
      </c>
      <c r="X152">
        <v>1.954798771518027</v>
      </c>
      <c r="Y152">
        <v>17.50182</v>
      </c>
      <c r="Z152">
        <v>26.796247265698035</v>
      </c>
    </row>
    <row r="153" spans="1:26" ht="12.75">
      <c r="A153" t="s">
        <v>48</v>
      </c>
      <c r="B153">
        <v>20030915</v>
      </c>
      <c r="C153">
        <f t="shared" si="2"/>
        <v>2003</v>
      </c>
      <c r="D153">
        <v>20.17278</v>
      </c>
      <c r="E153">
        <v>10.0168</v>
      </c>
      <c r="F153">
        <v>5.6681</v>
      </c>
      <c r="G153">
        <v>4.3487</v>
      </c>
      <c r="H153">
        <v>1.61</v>
      </c>
      <c r="I153">
        <v>0.8813559322033898</v>
      </c>
      <c r="K153">
        <v>1.1599487699782383</v>
      </c>
      <c r="L153">
        <v>0.1844426299546152</v>
      </c>
      <c r="M153">
        <v>1.0264867421000097</v>
      </c>
      <c r="N153">
        <v>0.07525503307175464</v>
      </c>
      <c r="O153">
        <v>1.8340869505409374</v>
      </c>
      <c r="P153">
        <v>0.3078817739744014</v>
      </c>
      <c r="Q153">
        <v>4.588101899619956</v>
      </c>
      <c r="S153">
        <v>1.1351050154902163</v>
      </c>
      <c r="T153">
        <v>0.7282269149019643</v>
      </c>
      <c r="U153">
        <v>6.880983610926318</v>
      </c>
      <c r="V153">
        <v>0.2658429405315336</v>
      </c>
      <c r="W153">
        <v>5.295254616205052</v>
      </c>
      <c r="X153">
        <v>1.5573673868909605</v>
      </c>
      <c r="Y153">
        <v>3.4008599999999998</v>
      </c>
      <c r="Z153">
        <v>19.263640484946045</v>
      </c>
    </row>
    <row r="154" spans="1:26" ht="12.75">
      <c r="A154" t="s">
        <v>48</v>
      </c>
      <c r="B154">
        <v>20030924</v>
      </c>
      <c r="C154">
        <f t="shared" si="2"/>
        <v>2003</v>
      </c>
      <c r="D154">
        <v>25.97378</v>
      </c>
      <c r="E154">
        <v>11.8987</v>
      </c>
      <c r="F154">
        <v>5.0918</v>
      </c>
      <c r="G154">
        <v>6.8069</v>
      </c>
      <c r="H154">
        <v>1.61</v>
      </c>
      <c r="I154">
        <v>0.940677966101695</v>
      </c>
      <c r="K154">
        <v>1.0818270916544312</v>
      </c>
      <c r="L154">
        <v>0.15562460689715127</v>
      </c>
      <c r="M154">
        <v>0.284417329551238</v>
      </c>
      <c r="N154">
        <v>0.061418515548619865</v>
      </c>
      <c r="O154">
        <v>4.974390172962168</v>
      </c>
      <c r="P154">
        <v>0.10713619745546503</v>
      </c>
      <c r="Q154">
        <v>6.6648139140690725</v>
      </c>
      <c r="S154">
        <v>1.0586565453689623</v>
      </c>
      <c r="T154">
        <v>0.6144459520634137</v>
      </c>
      <c r="U154">
        <v>1.9065720998029443</v>
      </c>
      <c r="V154">
        <v>0.21696460834664183</v>
      </c>
      <c r="W154">
        <v>14.36173051578289</v>
      </c>
      <c r="X154">
        <v>0.541930162733583</v>
      </c>
      <c r="Y154">
        <v>3.05508</v>
      </c>
      <c r="Z154">
        <v>21.755379884098435</v>
      </c>
    </row>
    <row r="155" spans="1:26" ht="12.75">
      <c r="A155" t="s">
        <v>48</v>
      </c>
      <c r="B155">
        <v>20030927</v>
      </c>
      <c r="C155">
        <f t="shared" si="2"/>
        <v>2003</v>
      </c>
      <c r="D155">
        <v>42.12432</v>
      </c>
      <c r="E155">
        <v>13.2651</v>
      </c>
      <c r="F155">
        <v>3.6018</v>
      </c>
      <c r="G155">
        <v>9.6633</v>
      </c>
      <c r="H155">
        <v>1.61</v>
      </c>
      <c r="I155">
        <v>0.9915254237288136</v>
      </c>
      <c r="K155">
        <v>0.7219541196967868</v>
      </c>
      <c r="L155">
        <v>0.07965312901240353</v>
      </c>
      <c r="M155">
        <v>0.211668407162622</v>
      </c>
      <c r="N155">
        <v>0.04306824885559321</v>
      </c>
      <c r="O155">
        <v>6.95723563231599</v>
      </c>
      <c r="P155">
        <v>0.18621804962345345</v>
      </c>
      <c r="Q155">
        <v>8.199797586666849</v>
      </c>
      <c r="S155">
        <v>0.7064913239547821</v>
      </c>
      <c r="T155">
        <v>0.3144910285505248</v>
      </c>
      <c r="U155">
        <v>1.4189046783567487</v>
      </c>
      <c r="V155">
        <v>0.15214118514037353</v>
      </c>
      <c r="W155">
        <v>20.086470866161495</v>
      </c>
      <c r="X155">
        <v>0.9419522097404881</v>
      </c>
      <c r="Y155">
        <v>2.1610799999999997</v>
      </c>
      <c r="Z155">
        <v>25.78153129190441</v>
      </c>
    </row>
    <row r="156" spans="1:26" ht="12.75">
      <c r="A156" t="s">
        <v>48</v>
      </c>
      <c r="B156">
        <v>20031006</v>
      </c>
      <c r="C156">
        <f t="shared" si="2"/>
        <v>2003</v>
      </c>
      <c r="D156">
        <v>29.05226</v>
      </c>
      <c r="E156">
        <v>13.4287</v>
      </c>
      <c r="F156">
        <v>7.6313</v>
      </c>
      <c r="G156">
        <v>5.7974</v>
      </c>
      <c r="H156">
        <v>1.77</v>
      </c>
      <c r="I156">
        <v>0.9745762711864406</v>
      </c>
      <c r="K156">
        <v>1.3322461613616081</v>
      </c>
      <c r="L156">
        <v>0.15691520767706577</v>
      </c>
      <c r="M156">
        <v>0.781318451223481</v>
      </c>
      <c r="N156">
        <v>0.1145859399641614</v>
      </c>
      <c r="O156">
        <v>3.4282452987148258</v>
      </c>
      <c r="P156">
        <v>0.23264747346638062</v>
      </c>
      <c r="Q156">
        <v>6.045958532407523</v>
      </c>
      <c r="S156">
        <v>1.3323912951280263</v>
      </c>
      <c r="T156">
        <v>0.6448564173621261</v>
      </c>
      <c r="U156">
        <v>5.624316634628207</v>
      </c>
      <c r="V156">
        <v>0.41500730708300687</v>
      </c>
      <c r="W156">
        <v>9.909724775689956</v>
      </c>
      <c r="X156">
        <v>1.277888755724102</v>
      </c>
      <c r="Y156">
        <v>4.57878</v>
      </c>
      <c r="Z156">
        <v>23.782965185615424</v>
      </c>
    </row>
    <row r="157" spans="1:26" ht="12.75">
      <c r="A157" t="s">
        <v>48</v>
      </c>
      <c r="B157">
        <v>20031018</v>
      </c>
      <c r="C157">
        <f t="shared" si="2"/>
        <v>2003</v>
      </c>
      <c r="D157">
        <v>23.813</v>
      </c>
      <c r="E157">
        <v>10.7131</v>
      </c>
      <c r="F157">
        <v>4.5687</v>
      </c>
      <c r="G157">
        <v>6.1444</v>
      </c>
      <c r="H157">
        <v>1.77</v>
      </c>
      <c r="I157">
        <v>0.923728813559322</v>
      </c>
      <c r="K157">
        <v>1.158456759315064</v>
      </c>
      <c r="L157">
        <v>0.21776764131560503</v>
      </c>
      <c r="M157">
        <v>0.564557343091975</v>
      </c>
      <c r="N157">
        <v>0.13220097255992913</v>
      </c>
      <c r="O157">
        <v>3.6909317326539948</v>
      </c>
      <c r="P157">
        <v>0.5407017833896596</v>
      </c>
      <c r="Q157">
        <v>6.304616232326227</v>
      </c>
      <c r="S157">
        <v>1.1585829606114824</v>
      </c>
      <c r="T157">
        <v>0.8949346788947735</v>
      </c>
      <c r="U157">
        <v>4.063962973076493</v>
      </c>
      <c r="V157">
        <v>0.47880542440905394</v>
      </c>
      <c r="W157">
        <v>10.669049163481137</v>
      </c>
      <c r="X157">
        <v>2.9699730622411584</v>
      </c>
      <c r="Y157">
        <v>2.7412199999999998</v>
      </c>
      <c r="Z157">
        <v>22.976528262714098</v>
      </c>
    </row>
    <row r="158" spans="1:26" ht="12.75">
      <c r="A158" t="s">
        <v>48</v>
      </c>
      <c r="B158">
        <v>20031030</v>
      </c>
      <c r="C158">
        <f t="shared" si="2"/>
        <v>2003</v>
      </c>
      <c r="D158">
        <v>18.51456</v>
      </c>
      <c r="E158">
        <v>17.5728</v>
      </c>
      <c r="F158">
        <v>14.8011</v>
      </c>
      <c r="G158">
        <v>2.7717</v>
      </c>
      <c r="H158">
        <v>1.77</v>
      </c>
      <c r="I158">
        <v>0.8305084745762712</v>
      </c>
      <c r="K158">
        <v>1.0356941219490814</v>
      </c>
      <c r="L158">
        <v>0.08202799627826501</v>
      </c>
      <c r="M158">
        <v>0.2841685680385109</v>
      </c>
      <c r="N158">
        <v>0.03873095586904349</v>
      </c>
      <c r="O158">
        <v>0.963044823844602</v>
      </c>
      <c r="P158">
        <v>0.5930923242663034</v>
      </c>
      <c r="Q158">
        <v>2.9967587902458064</v>
      </c>
      <c r="S158">
        <v>1.0358069495879483</v>
      </c>
      <c r="T158">
        <v>0.33710104066049007</v>
      </c>
      <c r="U158">
        <v>2.0455858961921853</v>
      </c>
      <c r="V158">
        <v>0.14027575897173603</v>
      </c>
      <c r="W158">
        <v>2.7837882996676098</v>
      </c>
      <c r="X158">
        <v>3.2577444362218944</v>
      </c>
      <c r="Y158">
        <v>8.880659999999999</v>
      </c>
      <c r="Z158">
        <v>18.480962381301865</v>
      </c>
    </row>
    <row r="159" spans="1:26" ht="12.75">
      <c r="A159" t="s">
        <v>48</v>
      </c>
      <c r="B159">
        <v>20040224</v>
      </c>
      <c r="C159">
        <f t="shared" si="2"/>
        <v>2004</v>
      </c>
      <c r="D159">
        <v>20.91246</v>
      </c>
      <c r="E159">
        <v>4.6507</v>
      </c>
      <c r="F159">
        <v>0.3555</v>
      </c>
      <c r="G159">
        <v>4.2952</v>
      </c>
      <c r="H159">
        <v>2.7</v>
      </c>
      <c r="I159">
        <v>0.8641975308641975</v>
      </c>
      <c r="K159">
        <v>1.0472124442687871</v>
      </c>
      <c r="L159">
        <v>0.06567094626825142</v>
      </c>
      <c r="M159">
        <v>1.5032105410732826</v>
      </c>
      <c r="N159">
        <v>0.4302237024792426</v>
      </c>
      <c r="O159">
        <v>0.00011509634550334146</v>
      </c>
      <c r="P159">
        <v>0.04746981561465834</v>
      </c>
      <c r="Q159">
        <v>3.0939025460497254</v>
      </c>
      <c r="S159">
        <v>1.1783591850363002</v>
      </c>
      <c r="T159">
        <v>0.33146130476777924</v>
      </c>
      <c r="U159">
        <v>15.146422221820696</v>
      </c>
      <c r="V159">
        <v>1.7813424861311</v>
      </c>
      <c r="W159">
        <v>0.00033502520700430543</v>
      </c>
      <c r="X159">
        <v>0.3806244035462444</v>
      </c>
      <c r="Y159">
        <v>0.2133</v>
      </c>
      <c r="Z159">
        <v>19.031844626509123</v>
      </c>
    </row>
    <row r="160" spans="1:26" ht="12.75">
      <c r="A160" t="s">
        <v>48</v>
      </c>
      <c r="B160">
        <v>20040310</v>
      </c>
      <c r="C160">
        <f t="shared" si="2"/>
        <v>2004</v>
      </c>
      <c r="D160">
        <v>36.08437</v>
      </c>
      <c r="E160">
        <v>36.4583</v>
      </c>
      <c r="F160">
        <v>31.3504</v>
      </c>
      <c r="G160">
        <v>5.1079</v>
      </c>
      <c r="H160">
        <v>2.45</v>
      </c>
      <c r="I160">
        <v>0.9876543209876543</v>
      </c>
      <c r="K160">
        <v>1.8787398270690958</v>
      </c>
      <c r="L160">
        <v>0.03471797013379411</v>
      </c>
      <c r="M160">
        <v>1.1789913694857197</v>
      </c>
      <c r="N160">
        <v>0.0848130763361204</v>
      </c>
      <c r="O160">
        <v>5.332548485691695E-06</v>
      </c>
      <c r="P160">
        <v>0.12454507469720176</v>
      </c>
      <c r="Q160">
        <v>3.301812650270418</v>
      </c>
      <c r="S160">
        <v>2.0508292520500007</v>
      </c>
      <c r="T160">
        <v>0.1664806481915923</v>
      </c>
      <c r="U160">
        <v>10.967581896412288</v>
      </c>
      <c r="V160">
        <v>0.33934275983294454</v>
      </c>
      <c r="W160">
        <v>1.5493135744612557E-05</v>
      </c>
      <c r="X160">
        <v>0.9140813716503239</v>
      </c>
      <c r="Y160">
        <v>18.81024</v>
      </c>
      <c r="Z160">
        <v>33.2485714212729</v>
      </c>
    </row>
    <row r="161" spans="1:26" ht="12.75">
      <c r="A161" t="s">
        <v>48</v>
      </c>
      <c r="B161">
        <v>20040412</v>
      </c>
      <c r="C161">
        <f t="shared" si="2"/>
        <v>2004</v>
      </c>
      <c r="D161">
        <v>31.11799</v>
      </c>
      <c r="E161">
        <v>12.8012</v>
      </c>
      <c r="F161">
        <v>5.4615</v>
      </c>
      <c r="G161">
        <v>7.3397</v>
      </c>
      <c r="H161">
        <v>2.01</v>
      </c>
      <c r="I161">
        <v>0.9629629629629629</v>
      </c>
      <c r="K161">
        <v>3.793825033893117</v>
      </c>
      <c r="L161">
        <v>0.1260662078436862</v>
      </c>
      <c r="M161">
        <v>1.7627517193518174</v>
      </c>
      <c r="N161">
        <v>0.2652371710543444</v>
      </c>
      <c r="O161">
        <v>1.4669087655419721</v>
      </c>
      <c r="P161">
        <v>0.447308074262285</v>
      </c>
      <c r="Q161">
        <v>7.862096971947222</v>
      </c>
      <c r="S161">
        <v>3.9167423522769744</v>
      </c>
      <c r="T161">
        <v>0.5485868677171359</v>
      </c>
      <c r="U161">
        <v>13.998168503143836</v>
      </c>
      <c r="V161">
        <v>0.9961402323709329</v>
      </c>
      <c r="W161">
        <v>4.247914777985391</v>
      </c>
      <c r="X161">
        <v>2.7485002360991375</v>
      </c>
      <c r="Y161">
        <v>3.2769</v>
      </c>
      <c r="Z161">
        <v>29.732952969593413</v>
      </c>
    </row>
    <row r="162" spans="1:26" ht="12.75">
      <c r="A162" t="s">
        <v>48</v>
      </c>
      <c r="B162">
        <v>20040421</v>
      </c>
      <c r="C162">
        <f t="shared" si="2"/>
        <v>2004</v>
      </c>
      <c r="D162">
        <v>18.83881</v>
      </c>
      <c r="E162">
        <v>13.8057</v>
      </c>
      <c r="F162">
        <v>10.2359</v>
      </c>
      <c r="G162">
        <v>3.5698</v>
      </c>
      <c r="H162">
        <v>2.01</v>
      </c>
      <c r="I162">
        <v>0.8271604938271605</v>
      </c>
      <c r="K162">
        <v>2.102362385265662</v>
      </c>
      <c r="L162">
        <v>0.07196211934902588</v>
      </c>
      <c r="M162">
        <v>1.011353750075782</v>
      </c>
      <c r="N162">
        <v>0.13064815814651834</v>
      </c>
      <c r="O162">
        <v>0.2947971792183678</v>
      </c>
      <c r="P162">
        <v>0.2609088618925102</v>
      </c>
      <c r="Q162">
        <v>3.8720324539478663</v>
      </c>
      <c r="S162">
        <v>2.1704774787028427</v>
      </c>
      <c r="T162">
        <v>0.31314873607460514</v>
      </c>
      <c r="U162">
        <v>8.031250263113023</v>
      </c>
      <c r="V162">
        <v>0.4906698638715386</v>
      </c>
      <c r="W162">
        <v>0.8536817854840758</v>
      </c>
      <c r="X162">
        <v>1.6031637025434864</v>
      </c>
      <c r="Y162">
        <v>6.14154</v>
      </c>
      <c r="Z162">
        <v>19.603931829789573</v>
      </c>
    </row>
    <row r="163" spans="1:26" ht="12.75">
      <c r="A163" t="s">
        <v>48</v>
      </c>
      <c r="B163">
        <v>20040427</v>
      </c>
      <c r="C163">
        <f t="shared" si="2"/>
        <v>2004</v>
      </c>
      <c r="D163">
        <v>28.63038</v>
      </c>
      <c r="E163">
        <v>12.2162</v>
      </c>
      <c r="F163">
        <v>5.3175</v>
      </c>
      <c r="G163">
        <v>6.8987</v>
      </c>
      <c r="H163">
        <v>2.01</v>
      </c>
      <c r="I163">
        <v>0.9135802469135802</v>
      </c>
      <c r="K163">
        <v>3.5567743797279827</v>
      </c>
      <c r="L163">
        <v>0.0989757287768915</v>
      </c>
      <c r="M163">
        <v>1.9258287110284262</v>
      </c>
      <c r="N163">
        <v>0.3809100811078933</v>
      </c>
      <c r="O163">
        <v>0.6173755650266044</v>
      </c>
      <c r="P163">
        <v>0.2551375344025589</v>
      </c>
      <c r="Q163">
        <v>6.835002000070356</v>
      </c>
      <c r="S163">
        <v>3.672011420167863</v>
      </c>
      <c r="T163">
        <v>0.43070054980205436</v>
      </c>
      <c r="U163">
        <v>15.29317742777808</v>
      </c>
      <c r="V163">
        <v>1.4305681786566193</v>
      </c>
      <c r="W163">
        <v>1.7878131536521622</v>
      </c>
      <c r="X163">
        <v>1.5677015772623866</v>
      </c>
      <c r="Y163">
        <v>3.1904999999999997</v>
      </c>
      <c r="Z163">
        <v>27.372472307319164</v>
      </c>
    </row>
    <row r="164" spans="1:26" ht="12.75">
      <c r="A164" t="s">
        <v>48</v>
      </c>
      <c r="B164">
        <v>20040430</v>
      </c>
      <c r="C164">
        <f t="shared" si="2"/>
        <v>2004</v>
      </c>
      <c r="D164">
        <v>18.93538</v>
      </c>
      <c r="E164">
        <v>14.5958</v>
      </c>
      <c r="F164">
        <v>8.2674</v>
      </c>
      <c r="G164">
        <v>6.3284</v>
      </c>
      <c r="H164">
        <v>2.01</v>
      </c>
      <c r="I164">
        <v>0.8395061728395061</v>
      </c>
      <c r="K164">
        <v>5.385143926808313</v>
      </c>
      <c r="L164">
        <v>0.06942946703483628</v>
      </c>
      <c r="M164">
        <v>0.5934136785683105</v>
      </c>
      <c r="N164">
        <v>0.07748308648008802</v>
      </c>
      <c r="O164">
        <v>0.6369972563942738</v>
      </c>
      <c r="P164">
        <v>0.2611676658158264</v>
      </c>
      <c r="Q164">
        <v>7.023635081101649</v>
      </c>
      <c r="S164">
        <v>5.5596188814203185</v>
      </c>
      <c r="T164">
        <v>0.3021277033662955</v>
      </c>
      <c r="U164">
        <v>4.7123509076616354</v>
      </c>
      <c r="V164">
        <v>0.2910000112890577</v>
      </c>
      <c r="W164">
        <v>1.844634187575834</v>
      </c>
      <c r="X164">
        <v>1.6047539323767195</v>
      </c>
      <c r="Y164">
        <v>4.96044</v>
      </c>
      <c r="Z164">
        <v>19.27492562368986</v>
      </c>
    </row>
    <row r="165" spans="1:26" ht="12.75">
      <c r="A165" t="s">
        <v>48</v>
      </c>
      <c r="B165">
        <v>20040503</v>
      </c>
      <c r="C165">
        <f t="shared" si="2"/>
        <v>2004</v>
      </c>
      <c r="D165">
        <v>18.53934</v>
      </c>
      <c r="E165">
        <v>11.2021</v>
      </c>
      <c r="F165">
        <v>5.4337</v>
      </c>
      <c r="G165">
        <v>5.7684</v>
      </c>
      <c r="H165">
        <v>1.87</v>
      </c>
      <c r="I165">
        <v>0.8148148148148148</v>
      </c>
      <c r="K165">
        <v>3.6164548062549553</v>
      </c>
      <c r="L165">
        <v>0.059780304464002156</v>
      </c>
      <c r="M165">
        <v>0.6705228374716697</v>
      </c>
      <c r="N165">
        <v>0.13500074400229103</v>
      </c>
      <c r="O165">
        <v>1.3132656489770236</v>
      </c>
      <c r="P165">
        <v>0.2497802931899134</v>
      </c>
      <c r="Q165">
        <v>6.0448046343598545</v>
      </c>
      <c r="S165">
        <v>3.665505726290035</v>
      </c>
      <c r="T165">
        <v>0.25169990939063364</v>
      </c>
      <c r="U165">
        <v>5.034224426809878</v>
      </c>
      <c r="V165">
        <v>0.49647524142712784</v>
      </c>
      <c r="W165">
        <v>3.7989948505827735</v>
      </c>
      <c r="X165">
        <v>1.4398243210562747</v>
      </c>
      <c r="Y165">
        <v>3.26022</v>
      </c>
      <c r="Z165">
        <v>17.946944475556723</v>
      </c>
    </row>
    <row r="166" spans="1:26" ht="12.75">
      <c r="A166" t="s">
        <v>48</v>
      </c>
      <c r="B166">
        <v>20040617</v>
      </c>
      <c r="C166">
        <f t="shared" si="2"/>
        <v>2004</v>
      </c>
      <c r="D166">
        <v>28.98135</v>
      </c>
      <c r="E166">
        <v>14.4231</v>
      </c>
      <c r="F166">
        <v>8.1589</v>
      </c>
      <c r="G166">
        <v>6.2642</v>
      </c>
      <c r="H166">
        <v>1.61</v>
      </c>
      <c r="I166">
        <v>0.9259259259259259</v>
      </c>
      <c r="K166">
        <v>1.8286679492129658</v>
      </c>
      <c r="L166">
        <v>0.19880511512294274</v>
      </c>
      <c r="M166">
        <v>1.3317032981320356</v>
      </c>
      <c r="N166">
        <v>0.10546903715815098</v>
      </c>
      <c r="O166">
        <v>2.2063995243701977</v>
      </c>
      <c r="P166">
        <v>0.5650034717890512</v>
      </c>
      <c r="Q166">
        <v>6.236048395785344</v>
      </c>
      <c r="S166">
        <v>1.7895015836404466</v>
      </c>
      <c r="T166">
        <v>0.7849336982905444</v>
      </c>
      <c r="U166">
        <v>8.926981901701247</v>
      </c>
      <c r="V166">
        <v>0.372575731199512</v>
      </c>
      <c r="W166">
        <v>6.37017087067113</v>
      </c>
      <c r="X166">
        <v>2.857973595142385</v>
      </c>
      <c r="Y166">
        <v>4.895339999999999</v>
      </c>
      <c r="Z166">
        <v>25.997477380645265</v>
      </c>
    </row>
    <row r="167" spans="1:26" ht="12.75">
      <c r="A167" t="s">
        <v>48</v>
      </c>
      <c r="B167">
        <v>20040623</v>
      </c>
      <c r="C167">
        <f t="shared" si="2"/>
        <v>2004</v>
      </c>
      <c r="D167">
        <v>28.00598</v>
      </c>
      <c r="E167">
        <v>13.4828</v>
      </c>
      <c r="F167">
        <v>7.2723</v>
      </c>
      <c r="G167">
        <v>6.2105</v>
      </c>
      <c r="H167">
        <v>1.61</v>
      </c>
      <c r="I167">
        <v>0.9012345679012346</v>
      </c>
      <c r="K167">
        <v>1.366801128320725</v>
      </c>
      <c r="L167">
        <v>0.32112898528192385</v>
      </c>
      <c r="M167">
        <v>1.931771347165794</v>
      </c>
      <c r="N167">
        <v>0.1270955069885633</v>
      </c>
      <c r="O167">
        <v>2.3902661514010473</v>
      </c>
      <c r="P167">
        <v>0.3821239927763768</v>
      </c>
      <c r="Q167">
        <v>6.51918711193443</v>
      </c>
      <c r="S167">
        <v>1.3375270150626122</v>
      </c>
      <c r="T167">
        <v>1.2678997816014501</v>
      </c>
      <c r="U167">
        <v>12.949496992733504</v>
      </c>
      <c r="V167">
        <v>0.4489725394708137</v>
      </c>
      <c r="W167">
        <v>6.9010184432270565</v>
      </c>
      <c r="X167">
        <v>1.9329089748195554</v>
      </c>
      <c r="Y167">
        <v>4.36338</v>
      </c>
      <c r="Z167">
        <v>29.201203746914988</v>
      </c>
    </row>
    <row r="168" spans="1:26" ht="12.75">
      <c r="A168" t="s">
        <v>48</v>
      </c>
      <c r="B168">
        <v>20040626</v>
      </c>
      <c r="C168">
        <f t="shared" si="2"/>
        <v>2004</v>
      </c>
      <c r="D168">
        <v>20.87895</v>
      </c>
      <c r="E168">
        <v>9.7222</v>
      </c>
      <c r="F168">
        <v>5.6689</v>
      </c>
      <c r="G168">
        <v>4.0533</v>
      </c>
      <c r="H168">
        <v>1.61</v>
      </c>
      <c r="I168">
        <v>0.8518518518518519</v>
      </c>
      <c r="K168">
        <v>0.8210833081580883</v>
      </c>
      <c r="L168">
        <v>0.3219098189826245</v>
      </c>
      <c r="M168">
        <v>0.8054344978739625</v>
      </c>
      <c r="N168">
        <v>0.11381894375390092</v>
      </c>
      <c r="O168">
        <v>3.0317872206566086</v>
      </c>
      <c r="P168">
        <v>0.15584309582357483</v>
      </c>
      <c r="Q168">
        <v>5.249876885248759</v>
      </c>
      <c r="S168">
        <v>0.8034973658733482</v>
      </c>
      <c r="T168">
        <v>1.270982713768773</v>
      </c>
      <c r="U168">
        <v>5.399175023154303</v>
      </c>
      <c r="V168">
        <v>0.4020722795627463</v>
      </c>
      <c r="W168">
        <v>8.753175671850492</v>
      </c>
      <c r="X168">
        <v>0.7883056920671694</v>
      </c>
      <c r="Y168">
        <v>3.40134</v>
      </c>
      <c r="Z168">
        <v>20.818548746276836</v>
      </c>
    </row>
    <row r="169" spans="1:26" ht="12.75">
      <c r="A169" t="s">
        <v>48</v>
      </c>
      <c r="B169">
        <v>20040708</v>
      </c>
      <c r="C169">
        <f t="shared" si="2"/>
        <v>2004</v>
      </c>
      <c r="D169">
        <v>21.54225</v>
      </c>
      <c r="E169">
        <v>10.3959</v>
      </c>
      <c r="F169">
        <v>5.7663</v>
      </c>
      <c r="G169">
        <v>4.6296</v>
      </c>
      <c r="H169">
        <v>1.48</v>
      </c>
      <c r="I169">
        <v>0.8765432098765432</v>
      </c>
      <c r="K169">
        <v>1.21688389688497</v>
      </c>
      <c r="L169">
        <v>0.8108128598829638</v>
      </c>
      <c r="M169">
        <v>1.2795324808795612</v>
      </c>
      <c r="N169">
        <v>0.0791994169567292</v>
      </c>
      <c r="O169">
        <v>1.2801974095646074</v>
      </c>
      <c r="P169">
        <v>0.34121571929752864</v>
      </c>
      <c r="Q169">
        <v>5.007841783466359</v>
      </c>
      <c r="S169">
        <v>1.16953665552872</v>
      </c>
      <c r="T169">
        <v>3.0950169500683162</v>
      </c>
      <c r="U169">
        <v>8.062580903111668</v>
      </c>
      <c r="V169">
        <v>0.2740342087491801</v>
      </c>
      <c r="W169">
        <v>3.6924842399469506</v>
      </c>
      <c r="X169">
        <v>1.6055265253843118</v>
      </c>
      <c r="Y169">
        <v>3.45978</v>
      </c>
      <c r="Z169">
        <v>21.358959482789146</v>
      </c>
    </row>
    <row r="170" spans="1:26" ht="12.75">
      <c r="A170" t="s">
        <v>48</v>
      </c>
      <c r="B170">
        <v>20040714</v>
      </c>
      <c r="C170">
        <f t="shared" si="2"/>
        <v>2004</v>
      </c>
      <c r="D170">
        <v>79.45667</v>
      </c>
      <c r="E170">
        <v>26.6134</v>
      </c>
      <c r="F170">
        <v>7.0508</v>
      </c>
      <c r="G170">
        <v>19.5626</v>
      </c>
      <c r="H170">
        <v>1.48</v>
      </c>
      <c r="I170">
        <v>1</v>
      </c>
      <c r="K170">
        <v>0.9551255461376684</v>
      </c>
      <c r="L170">
        <v>0.42205477542533193</v>
      </c>
      <c r="M170">
        <v>0.864860859247642</v>
      </c>
      <c r="N170">
        <v>0.20259522596788573</v>
      </c>
      <c r="O170">
        <v>7.813152127052805</v>
      </c>
      <c r="P170">
        <v>0.8516115632668606</v>
      </c>
      <c r="Q170">
        <v>11.109400097098195</v>
      </c>
      <c r="S170">
        <v>0.9179629541481922</v>
      </c>
      <c r="T170">
        <v>1.611058171903232</v>
      </c>
      <c r="U170">
        <v>5.449655051214863</v>
      </c>
      <c r="V170">
        <v>0.7009902923250473</v>
      </c>
      <c r="W170">
        <v>22.535540907915355</v>
      </c>
      <c r="X170">
        <v>4.007098374494048</v>
      </c>
      <c r="Y170">
        <v>4.23048</v>
      </c>
      <c r="Z170">
        <v>39.452785752000736</v>
      </c>
    </row>
    <row r="171" spans="1:26" ht="12.75">
      <c r="A171" t="s">
        <v>48</v>
      </c>
      <c r="B171">
        <v>20040717</v>
      </c>
      <c r="C171">
        <f t="shared" si="2"/>
        <v>2004</v>
      </c>
      <c r="D171">
        <v>31.09457</v>
      </c>
      <c r="E171">
        <v>10.5801</v>
      </c>
      <c r="F171">
        <v>2.6313</v>
      </c>
      <c r="G171">
        <v>7.9488</v>
      </c>
      <c r="H171">
        <v>1.48</v>
      </c>
      <c r="I171">
        <v>0.9506172839506173</v>
      </c>
      <c r="K171">
        <v>0.8442989940770806</v>
      </c>
      <c r="L171">
        <v>0.30975632449089047</v>
      </c>
      <c r="M171">
        <v>1.4401218574288996</v>
      </c>
      <c r="N171">
        <v>0.09067259799763497</v>
      </c>
      <c r="O171">
        <v>5.202246023214738</v>
      </c>
      <c r="P171">
        <v>0.31850136162780973</v>
      </c>
      <c r="Q171">
        <v>8.205597158837053</v>
      </c>
      <c r="S171">
        <v>0.8114485073940563</v>
      </c>
      <c r="T171">
        <v>1.182395003982239</v>
      </c>
      <c r="U171">
        <v>9.074485532308167</v>
      </c>
      <c r="V171">
        <v>0.31373202735936584</v>
      </c>
      <c r="W171">
        <v>15.004882301378919</v>
      </c>
      <c r="X171">
        <v>1.4986483785601292</v>
      </c>
      <c r="Y171">
        <v>1.5787799999999999</v>
      </c>
      <c r="Z171">
        <v>29.464371750982878</v>
      </c>
    </row>
    <row r="172" spans="1:26" ht="12.75">
      <c r="A172" t="s">
        <v>48</v>
      </c>
      <c r="B172">
        <v>20040720</v>
      </c>
      <c r="C172">
        <f t="shared" si="2"/>
        <v>2004</v>
      </c>
      <c r="D172">
        <v>29.92307</v>
      </c>
      <c r="E172">
        <v>11.3776</v>
      </c>
      <c r="F172">
        <v>4.3311</v>
      </c>
      <c r="G172">
        <v>7.0465</v>
      </c>
      <c r="H172">
        <v>1.48</v>
      </c>
      <c r="I172">
        <v>0.9382716049382716</v>
      </c>
      <c r="K172">
        <v>0.5420176337179646</v>
      </c>
      <c r="L172">
        <v>0.21804679947803168</v>
      </c>
      <c r="M172">
        <v>0.5251217332827206</v>
      </c>
      <c r="N172">
        <v>0.06017273489422438</v>
      </c>
      <c r="O172">
        <v>5.981840521825541</v>
      </c>
      <c r="P172">
        <v>0.16777395668845188</v>
      </c>
      <c r="Q172">
        <v>7.494973379886934</v>
      </c>
      <c r="S172">
        <v>0.5209284897259361</v>
      </c>
      <c r="T172">
        <v>0.832323429589002</v>
      </c>
      <c r="U172">
        <v>3.308893304266718</v>
      </c>
      <c r="V172">
        <v>0.20820087354963707</v>
      </c>
      <c r="W172">
        <v>17.253473321922193</v>
      </c>
      <c r="X172">
        <v>0.7894288641992793</v>
      </c>
      <c r="Y172">
        <v>2.59866</v>
      </c>
      <c r="Z172">
        <v>25.511908283252765</v>
      </c>
    </row>
    <row r="173" spans="1:26" ht="12.75">
      <c r="A173" t="s">
        <v>48</v>
      </c>
      <c r="B173">
        <v>20040723</v>
      </c>
      <c r="C173">
        <f t="shared" si="2"/>
        <v>2004</v>
      </c>
      <c r="D173">
        <v>18.49041</v>
      </c>
      <c r="E173">
        <v>13.8483</v>
      </c>
      <c r="F173">
        <v>9.3698</v>
      </c>
      <c r="G173">
        <v>4.4785</v>
      </c>
      <c r="H173">
        <v>1.48</v>
      </c>
      <c r="I173">
        <v>0.8024691358024691</v>
      </c>
      <c r="K173">
        <v>1.7829527424933047</v>
      </c>
      <c r="L173">
        <v>0.6504385184540895</v>
      </c>
      <c r="M173">
        <v>0.5021458435655712</v>
      </c>
      <c r="N173">
        <v>0.0334396231178906</v>
      </c>
      <c r="O173">
        <v>2.187804710768587</v>
      </c>
      <c r="P173">
        <v>0.11785067988075593</v>
      </c>
      <c r="Q173">
        <v>5.274632118280199</v>
      </c>
      <c r="S173">
        <v>1.7135805583090005</v>
      </c>
      <c r="T173">
        <v>2.482839554226252</v>
      </c>
      <c r="U173">
        <v>3.164117792559388</v>
      </c>
      <c r="V173">
        <v>0.1157028803253501</v>
      </c>
      <c r="W173">
        <v>6.310303672104884</v>
      </c>
      <c r="X173">
        <v>0.5545242551329882</v>
      </c>
      <c r="Y173">
        <v>5.62188</v>
      </c>
      <c r="Z173">
        <v>19.962948712657862</v>
      </c>
    </row>
    <row r="174" spans="1:26" ht="12.75">
      <c r="A174" t="s">
        <v>48</v>
      </c>
      <c r="B174">
        <v>20040726</v>
      </c>
      <c r="C174">
        <f t="shared" si="2"/>
        <v>2004</v>
      </c>
      <c r="D174">
        <v>25.60988</v>
      </c>
      <c r="E174">
        <v>10.8892</v>
      </c>
      <c r="F174">
        <v>5.5737</v>
      </c>
      <c r="G174">
        <v>5.3155</v>
      </c>
      <c r="H174">
        <v>1.48</v>
      </c>
      <c r="I174">
        <v>0.8888888888888888</v>
      </c>
      <c r="K174">
        <v>0.9118572369056135</v>
      </c>
      <c r="L174">
        <v>0.22634062894143211</v>
      </c>
      <c r="M174">
        <v>1.159228649307961</v>
      </c>
      <c r="N174">
        <v>0.04385759618241038</v>
      </c>
      <c r="O174">
        <v>3.0220735120587525</v>
      </c>
      <c r="P174">
        <v>0.11765226353954684</v>
      </c>
      <c r="Q174">
        <v>5.481009886935716</v>
      </c>
      <c r="S174">
        <v>0.8763781539883923</v>
      </c>
      <c r="T174">
        <v>0.8639824523305821</v>
      </c>
      <c r="U174">
        <v>7.304523261359903</v>
      </c>
      <c r="V174">
        <v>0.15174962303136927</v>
      </c>
      <c r="W174">
        <v>8.71659224731068</v>
      </c>
      <c r="X174">
        <v>0.5535906442796057</v>
      </c>
      <c r="Y174">
        <v>3.3442199999999995</v>
      </c>
      <c r="Z174">
        <v>21.811036382300532</v>
      </c>
    </row>
    <row r="175" spans="1:26" ht="12.75">
      <c r="A175" t="s">
        <v>48</v>
      </c>
      <c r="B175">
        <v>20040810</v>
      </c>
      <c r="C175">
        <f t="shared" si="2"/>
        <v>2004</v>
      </c>
      <c r="D175">
        <v>36.01855</v>
      </c>
      <c r="E175">
        <v>12.0537</v>
      </c>
      <c r="F175">
        <v>4.2242</v>
      </c>
      <c r="G175">
        <v>7.8295</v>
      </c>
      <c r="H175">
        <v>1.5</v>
      </c>
      <c r="I175">
        <v>0.9753086419753086</v>
      </c>
      <c r="K175">
        <v>0.754360591300933</v>
      </c>
      <c r="L175">
        <v>0.16026510562618554</v>
      </c>
      <c r="M175">
        <v>0.7479429482659378</v>
      </c>
      <c r="N175">
        <v>0.08348377308827631</v>
      </c>
      <c r="O175">
        <v>7.628452896427854</v>
      </c>
      <c r="P175">
        <v>0.1940080477152712</v>
      </c>
      <c r="Q175">
        <v>9.568513362424458</v>
      </c>
      <c r="S175">
        <v>0.7270393634272003</v>
      </c>
      <c r="T175">
        <v>0.6149923326643627</v>
      </c>
      <c r="U175">
        <v>4.759217610756576</v>
      </c>
      <c r="V175">
        <v>0.2897895635886261</v>
      </c>
      <c r="W175">
        <v>22.006127295170074</v>
      </c>
      <c r="X175">
        <v>0.9234050910071607</v>
      </c>
      <c r="Y175">
        <v>2.5345199999999997</v>
      </c>
      <c r="Z175">
        <v>31.855091256614003</v>
      </c>
    </row>
    <row r="176" spans="1:26" ht="12.75">
      <c r="A176" t="s">
        <v>49</v>
      </c>
      <c r="B176">
        <v>20000325</v>
      </c>
      <c r="C176">
        <f t="shared" si="2"/>
        <v>2000</v>
      </c>
      <c r="D176">
        <v>25.63432</v>
      </c>
      <c r="E176">
        <v>7.3886</v>
      </c>
      <c r="F176">
        <v>3.3857</v>
      </c>
      <c r="G176">
        <v>4.0029</v>
      </c>
      <c r="H176">
        <v>2.52</v>
      </c>
      <c r="I176">
        <v>0.8260869565217391</v>
      </c>
      <c r="K176">
        <v>0.6967689797024045</v>
      </c>
      <c r="L176">
        <v>0.09859947212318601</v>
      </c>
      <c r="M176">
        <v>0.9619469496313858</v>
      </c>
      <c r="N176">
        <v>0.16268083729589428</v>
      </c>
      <c r="O176">
        <v>1.237151803749536</v>
      </c>
      <c r="P176">
        <v>1.186012112583729</v>
      </c>
      <c r="Q176">
        <v>4.343160155086135</v>
      </c>
      <c r="S176">
        <v>0.7671540403526003</v>
      </c>
      <c r="T176">
        <v>0.4797663923330356</v>
      </c>
      <c r="U176">
        <v>9.156871640229125</v>
      </c>
      <c r="V176">
        <v>0.6572482664622052</v>
      </c>
      <c r="W176">
        <v>3.5962912879018343</v>
      </c>
      <c r="X176">
        <v>8.93001642786268</v>
      </c>
      <c r="Y176">
        <v>2.03142</v>
      </c>
      <c r="Z176">
        <v>25.618768055141484</v>
      </c>
    </row>
    <row r="177" spans="1:26" ht="12.75">
      <c r="A177" t="s">
        <v>49</v>
      </c>
      <c r="B177">
        <v>20000405</v>
      </c>
      <c r="C177">
        <f t="shared" si="2"/>
        <v>2000</v>
      </c>
      <c r="D177">
        <v>26.09349</v>
      </c>
      <c r="E177">
        <v>7.9942</v>
      </c>
      <c r="F177">
        <v>3.0163</v>
      </c>
      <c r="G177">
        <v>4.9779</v>
      </c>
      <c r="H177">
        <v>2.11</v>
      </c>
      <c r="I177">
        <v>0.8478260869565217</v>
      </c>
      <c r="K177">
        <v>1.2619426189128344</v>
      </c>
      <c r="L177">
        <v>4.372668723923493E-05</v>
      </c>
      <c r="M177">
        <v>1.1099600497039688</v>
      </c>
      <c r="N177">
        <v>0.16332784330148212</v>
      </c>
      <c r="O177">
        <v>1.992559167951677</v>
      </c>
      <c r="P177">
        <v>1.129161517428603</v>
      </c>
      <c r="Q177">
        <v>5.656994923985804</v>
      </c>
      <c r="S177">
        <v>1.3198072727073702</v>
      </c>
      <c r="T177">
        <v>0.0001946890325476768</v>
      </c>
      <c r="U177">
        <v>9.15772929191039</v>
      </c>
      <c r="V177">
        <v>0.6225131380694272</v>
      </c>
      <c r="W177">
        <v>5.7744383194476105</v>
      </c>
      <c r="X177">
        <v>7.2447982663822845</v>
      </c>
      <c r="Y177">
        <v>1.80978</v>
      </c>
      <c r="Z177">
        <v>25.929260977549628</v>
      </c>
    </row>
    <row r="178" spans="1:26" ht="12.75">
      <c r="A178" t="s">
        <v>49</v>
      </c>
      <c r="B178">
        <v>20000408</v>
      </c>
      <c r="C178">
        <f t="shared" si="2"/>
        <v>2000</v>
      </c>
      <c r="D178">
        <v>45.07967</v>
      </c>
      <c r="E178">
        <v>13.5191</v>
      </c>
      <c r="F178">
        <v>5.167</v>
      </c>
      <c r="G178">
        <v>8.3521</v>
      </c>
      <c r="H178">
        <v>2.11</v>
      </c>
      <c r="I178">
        <v>0.9565217391304348</v>
      </c>
      <c r="K178">
        <v>1.3742015012100697</v>
      </c>
      <c r="L178">
        <v>0.13815497000790103</v>
      </c>
      <c r="M178">
        <v>1.370537734285533</v>
      </c>
      <c r="N178">
        <v>0.21532359865963188</v>
      </c>
      <c r="O178">
        <v>2.0117090506160222</v>
      </c>
      <c r="P178">
        <v>3.2657604403527536</v>
      </c>
      <c r="Q178">
        <v>8.375687295131911</v>
      </c>
      <c r="S178">
        <v>1.4372136326015563</v>
      </c>
      <c r="T178">
        <v>0.6151222319983407</v>
      </c>
      <c r="U178">
        <v>11.307626394555855</v>
      </c>
      <c r="V178">
        <v>0.8206914779042638</v>
      </c>
      <c r="W178">
        <v>5.829934697195627</v>
      </c>
      <c r="X178">
        <v>20.953402335714546</v>
      </c>
      <c r="Y178">
        <v>3.1001999999999996</v>
      </c>
      <c r="Z178">
        <v>44.064190769970196</v>
      </c>
    </row>
    <row r="179" spans="1:26" ht="12.75">
      <c r="A179" t="s">
        <v>49</v>
      </c>
      <c r="B179">
        <v>20000412</v>
      </c>
      <c r="C179">
        <f t="shared" si="2"/>
        <v>2000</v>
      </c>
      <c r="D179">
        <v>28.2937</v>
      </c>
      <c r="E179">
        <v>10.4365</v>
      </c>
      <c r="F179">
        <v>3.6832</v>
      </c>
      <c r="G179">
        <v>6.7533</v>
      </c>
      <c r="H179">
        <v>2.11</v>
      </c>
      <c r="I179">
        <v>0.8913043478260869</v>
      </c>
      <c r="K179">
        <v>1.4049966012979875</v>
      </c>
      <c r="L179">
        <v>0.16252264554841842</v>
      </c>
      <c r="M179">
        <v>0.945501049623321</v>
      </c>
      <c r="N179">
        <v>0.16036337942133422</v>
      </c>
      <c r="O179">
        <v>2.7643826996841954</v>
      </c>
      <c r="P179">
        <v>1.2049910669602508</v>
      </c>
      <c r="Q179">
        <v>6.6427574425355065</v>
      </c>
      <c r="S179">
        <v>1.4694207999090523</v>
      </c>
      <c r="T179">
        <v>0.7236170546329315</v>
      </c>
      <c r="U179">
        <v>7.800859733624473</v>
      </c>
      <c r="V179">
        <v>0.6112142824951334</v>
      </c>
      <c r="W179">
        <v>8.011183631291585</v>
      </c>
      <c r="X179">
        <v>7.731327235451733</v>
      </c>
      <c r="Y179">
        <v>2.20992</v>
      </c>
      <c r="Z179">
        <v>28.55754273740491</v>
      </c>
    </row>
    <row r="180" spans="1:26" ht="12.75">
      <c r="A180" t="s">
        <v>49</v>
      </c>
      <c r="B180">
        <v>20000816</v>
      </c>
      <c r="C180">
        <f t="shared" si="2"/>
        <v>2000</v>
      </c>
      <c r="D180">
        <v>25.30683</v>
      </c>
      <c r="E180">
        <v>12.3547</v>
      </c>
      <c r="F180">
        <v>5.9373</v>
      </c>
      <c r="G180">
        <v>6.4174</v>
      </c>
      <c r="H180">
        <v>1.68</v>
      </c>
      <c r="I180">
        <v>0.8043478260869565</v>
      </c>
      <c r="K180">
        <v>2.13709639350436</v>
      </c>
      <c r="L180">
        <v>3.200123526322173</v>
      </c>
      <c r="M180">
        <v>0.00011677971014130034</v>
      </c>
      <c r="N180">
        <v>2.075007078647971E-06</v>
      </c>
      <c r="O180">
        <v>0.9714957503247369</v>
      </c>
      <c r="P180">
        <v>0.385928410449125</v>
      </c>
      <c r="Q180">
        <v>6.694762935317614</v>
      </c>
      <c r="S180">
        <v>2.1114513427537127</v>
      </c>
      <c r="T180">
        <v>12.86077843067945</v>
      </c>
      <c r="U180">
        <v>0.0008081181193867601</v>
      </c>
      <c r="V180">
        <v>7.411100395486713E-06</v>
      </c>
      <c r="W180">
        <v>2.8063163352121783</v>
      </c>
      <c r="X180">
        <v>2.025512579232453</v>
      </c>
      <c r="Y180">
        <v>3.5623799999999997</v>
      </c>
      <c r="Z180">
        <v>23.367254217097578</v>
      </c>
    </row>
    <row r="181" spans="1:26" ht="12.75">
      <c r="A181" t="s">
        <v>49</v>
      </c>
      <c r="B181">
        <v>20000825</v>
      </c>
      <c r="C181">
        <f t="shared" si="2"/>
        <v>2000</v>
      </c>
      <c r="D181">
        <v>38.95081</v>
      </c>
      <c r="E181">
        <v>17.0807</v>
      </c>
      <c r="F181">
        <v>8.4158</v>
      </c>
      <c r="G181">
        <v>8.6649</v>
      </c>
      <c r="H181">
        <v>1.68</v>
      </c>
      <c r="I181">
        <v>0.9130434782608695</v>
      </c>
      <c r="K181">
        <v>2.488673786174755</v>
      </c>
      <c r="L181">
        <v>3.369074901147344</v>
      </c>
      <c r="M181">
        <v>0.9627070542536073</v>
      </c>
      <c r="N181">
        <v>0.03587471844801209</v>
      </c>
      <c r="O181">
        <v>0.9424517616171468</v>
      </c>
      <c r="P181">
        <v>1.0568689548489427</v>
      </c>
      <c r="Q181">
        <v>8.855651176489808</v>
      </c>
      <c r="S181">
        <v>2.4588098241456007</v>
      </c>
      <c r="T181">
        <v>13.539766657012825</v>
      </c>
      <c r="U181">
        <v>6.661953632719729</v>
      </c>
      <c r="V181">
        <v>0.12813023281408403</v>
      </c>
      <c r="W181">
        <v>2.722418263684245</v>
      </c>
      <c r="X181">
        <v>5.546887206763407</v>
      </c>
      <c r="Y181">
        <v>5.04948</v>
      </c>
      <c r="Z181">
        <v>36.10744581713989</v>
      </c>
    </row>
    <row r="182" spans="1:26" ht="12.75">
      <c r="A182" t="s">
        <v>49</v>
      </c>
      <c r="B182">
        <v>20000828</v>
      </c>
      <c r="C182">
        <f t="shared" si="2"/>
        <v>2000</v>
      </c>
      <c r="D182">
        <v>27.73407</v>
      </c>
      <c r="E182">
        <v>13.6301</v>
      </c>
      <c r="F182">
        <v>7.1862</v>
      </c>
      <c r="G182">
        <v>6.4439</v>
      </c>
      <c r="H182">
        <v>1.68</v>
      </c>
      <c r="I182">
        <v>0.8695652173913043</v>
      </c>
      <c r="K182">
        <v>1.747263847430175</v>
      </c>
      <c r="L182">
        <v>1.5000503171438873</v>
      </c>
      <c r="M182">
        <v>0.7202336797649547</v>
      </c>
      <c r="N182">
        <v>0.08095221504459445</v>
      </c>
      <c r="O182">
        <v>1.9888124517782184</v>
      </c>
      <c r="P182">
        <v>0.5863806758549698</v>
      </c>
      <c r="Q182">
        <v>6.6236931870168</v>
      </c>
      <c r="S182">
        <v>1.726296767901936</v>
      </c>
      <c r="T182">
        <v>6.028459403199851</v>
      </c>
      <c r="U182">
        <v>4.984032638087692</v>
      </c>
      <c r="V182">
        <v>0.28912913074177576</v>
      </c>
      <c r="W182">
        <v>5.744993603145443</v>
      </c>
      <c r="X182">
        <v>3.0775693185709114</v>
      </c>
      <c r="Y182">
        <v>4.31172</v>
      </c>
      <c r="Z182">
        <v>26.162200861647612</v>
      </c>
    </row>
    <row r="183" spans="1:26" ht="12.75">
      <c r="A183" t="s">
        <v>49</v>
      </c>
      <c r="B183">
        <v>20000831</v>
      </c>
      <c r="C183">
        <f t="shared" si="2"/>
        <v>2000</v>
      </c>
      <c r="D183">
        <v>46.05375</v>
      </c>
      <c r="E183">
        <v>13.6012</v>
      </c>
      <c r="F183">
        <v>3.9544</v>
      </c>
      <c r="G183">
        <v>9.6468</v>
      </c>
      <c r="H183">
        <v>1.68</v>
      </c>
      <c r="I183">
        <v>0.9782608695652174</v>
      </c>
      <c r="K183">
        <v>1.2791902621791296</v>
      </c>
      <c r="L183">
        <v>1.99699230396802</v>
      </c>
      <c r="M183">
        <v>1.1453394648473687</v>
      </c>
      <c r="N183">
        <v>0.021088866658496613</v>
      </c>
      <c r="O183">
        <v>1.2386782436720563</v>
      </c>
      <c r="P183">
        <v>3.9840275955296613</v>
      </c>
      <c r="Q183">
        <v>9.665316736854733</v>
      </c>
      <c r="S183">
        <v>1.2638400424637124</v>
      </c>
      <c r="T183">
        <v>8.02558880551136</v>
      </c>
      <c r="U183">
        <v>7.925773863216301</v>
      </c>
      <c r="V183">
        <v>0.07532104812624883</v>
      </c>
      <c r="W183">
        <v>3.578114457141862</v>
      </c>
      <c r="X183">
        <v>20.909831440923007</v>
      </c>
      <c r="Y183">
        <v>2.37264</v>
      </c>
      <c r="Z183">
        <v>44.151109657382484</v>
      </c>
    </row>
    <row r="184" spans="1:26" ht="12.75">
      <c r="A184" t="s">
        <v>49</v>
      </c>
      <c r="B184">
        <v>20000921</v>
      </c>
      <c r="C184">
        <f t="shared" si="2"/>
        <v>2000</v>
      </c>
      <c r="D184">
        <v>60.15215</v>
      </c>
      <c r="E184">
        <v>21.121</v>
      </c>
      <c r="F184">
        <v>8.8623</v>
      </c>
      <c r="G184">
        <v>12.2587</v>
      </c>
      <c r="H184">
        <v>1.78</v>
      </c>
      <c r="I184">
        <v>1</v>
      </c>
      <c r="K184">
        <v>2.753296797395351</v>
      </c>
      <c r="L184">
        <v>1.240595056905903</v>
      </c>
      <c r="M184">
        <v>1.1922586501644947</v>
      </c>
      <c r="N184">
        <v>0.1406355781236833</v>
      </c>
      <c r="O184">
        <v>2.5616437245203674</v>
      </c>
      <c r="P184">
        <v>3.915185751927551</v>
      </c>
      <c r="Q184">
        <v>11.80361555903735</v>
      </c>
      <c r="S184">
        <v>2.757301113307752</v>
      </c>
      <c r="T184">
        <v>5.110840035076064</v>
      </c>
      <c r="U184">
        <v>8.619357627185416</v>
      </c>
      <c r="V184">
        <v>0.5101382637774561</v>
      </c>
      <c r="W184">
        <v>7.405273177185336</v>
      </c>
      <c r="X184">
        <v>21.611695419126</v>
      </c>
      <c r="Y184">
        <v>5.317379999999999</v>
      </c>
      <c r="Z184">
        <v>51.33198563565803</v>
      </c>
    </row>
    <row r="185" spans="1:26" ht="12.75">
      <c r="A185" t="s">
        <v>49</v>
      </c>
      <c r="B185">
        <v>20000927</v>
      </c>
      <c r="C185">
        <f t="shared" si="2"/>
        <v>2000</v>
      </c>
      <c r="D185">
        <v>43.6849</v>
      </c>
      <c r="E185">
        <v>14.4574</v>
      </c>
      <c r="F185">
        <v>5.5518</v>
      </c>
      <c r="G185">
        <v>8.9056</v>
      </c>
      <c r="H185">
        <v>1.78</v>
      </c>
      <c r="I185">
        <v>0.9347826086956522</v>
      </c>
      <c r="K185">
        <v>2.2410000160878187</v>
      </c>
      <c r="L185">
        <v>0.6803367622270305</v>
      </c>
      <c r="M185">
        <v>0.9730030168636982</v>
      </c>
      <c r="N185">
        <v>0.17030374441627463</v>
      </c>
      <c r="O185">
        <v>3.3642735892346582</v>
      </c>
      <c r="P185">
        <v>2.2078562698105455</v>
      </c>
      <c r="Q185">
        <v>9.636773398640026</v>
      </c>
      <c r="S185">
        <v>2.2442592622514</v>
      </c>
      <c r="T185">
        <v>2.802761741124416</v>
      </c>
      <c r="U185">
        <v>7.034263054850923</v>
      </c>
      <c r="V185">
        <v>0.6177558883066694</v>
      </c>
      <c r="W185">
        <v>9.725538619050992</v>
      </c>
      <c r="X185">
        <v>12.187293338218131</v>
      </c>
      <c r="Y185">
        <v>3.33108</v>
      </c>
      <c r="Z185">
        <v>37.94295190380253</v>
      </c>
    </row>
    <row r="186" spans="1:26" ht="12.75">
      <c r="A186" t="s">
        <v>49</v>
      </c>
      <c r="B186">
        <v>20010128</v>
      </c>
      <c r="C186">
        <f t="shared" si="2"/>
        <v>2001</v>
      </c>
      <c r="D186">
        <v>29.45323176</v>
      </c>
      <c r="E186">
        <v>2.3833</v>
      </c>
      <c r="F186">
        <v>0.5124</v>
      </c>
      <c r="G186">
        <v>1.8709</v>
      </c>
      <c r="H186">
        <v>3.04</v>
      </c>
      <c r="I186">
        <v>0.9</v>
      </c>
      <c r="K186">
        <v>0.35564162971688207</v>
      </c>
      <c r="L186">
        <v>0.08266722801251733</v>
      </c>
      <c r="M186">
        <v>0.6723609086490417</v>
      </c>
      <c r="N186">
        <v>0.02511089126414173</v>
      </c>
      <c r="O186">
        <v>0.0003888952620784578</v>
      </c>
      <c r="P186">
        <v>0.16937854101301236</v>
      </c>
      <c r="Q186">
        <v>1.305548093917674</v>
      </c>
      <c r="S186">
        <v>0.4164488177700705</v>
      </c>
      <c r="T186">
        <v>0.4455868974821628</v>
      </c>
      <c r="U186">
        <v>7.482070767375832</v>
      </c>
      <c r="V186">
        <v>0.10873358363422314</v>
      </c>
      <c r="W186">
        <v>0.0011348794414451776</v>
      </c>
      <c r="X186">
        <v>1.5145008863400975</v>
      </c>
      <c r="Y186">
        <v>0.30744</v>
      </c>
      <c r="Z186">
        <v>10.27591583204383</v>
      </c>
    </row>
    <row r="187" spans="1:26" ht="12.75">
      <c r="A187" t="s">
        <v>49</v>
      </c>
      <c r="B187">
        <v>20010913</v>
      </c>
      <c r="C187">
        <f t="shared" si="2"/>
        <v>2001</v>
      </c>
      <c r="D187">
        <v>28.24836</v>
      </c>
      <c r="E187">
        <v>11.9529</v>
      </c>
      <c r="F187">
        <v>6.3403</v>
      </c>
      <c r="G187">
        <v>5.6126</v>
      </c>
      <c r="H187">
        <v>1.78</v>
      </c>
      <c r="I187">
        <v>0.875</v>
      </c>
      <c r="K187">
        <v>1.0550902605703476</v>
      </c>
      <c r="L187">
        <v>0.7634368876798326</v>
      </c>
      <c r="M187">
        <v>0.9354123882738358</v>
      </c>
      <c r="N187">
        <v>0.09855077839658359</v>
      </c>
      <c r="O187">
        <v>1.954675704420038</v>
      </c>
      <c r="P187">
        <v>1.5859504420817048</v>
      </c>
      <c r="Q187">
        <v>6.393116461422342</v>
      </c>
      <c r="S187">
        <v>1.0566247535910123</v>
      </c>
      <c r="T187">
        <v>3.14510668738212</v>
      </c>
      <c r="U187">
        <v>6.762504010618347</v>
      </c>
      <c r="V187">
        <v>0.35748082850653606</v>
      </c>
      <c r="W187">
        <v>5.650632609633406</v>
      </c>
      <c r="X187">
        <v>8.754393808064787</v>
      </c>
      <c r="Y187">
        <v>3.8041799999999997</v>
      </c>
      <c r="Z187">
        <v>29.530922697796207</v>
      </c>
    </row>
    <row r="188" spans="1:26" ht="12.75">
      <c r="A188" t="s">
        <v>49</v>
      </c>
      <c r="B188">
        <v>20010916</v>
      </c>
      <c r="C188">
        <f t="shared" si="2"/>
        <v>2001</v>
      </c>
      <c r="D188">
        <v>37.82758</v>
      </c>
      <c r="E188">
        <v>14.9411</v>
      </c>
      <c r="F188">
        <v>8.6019</v>
      </c>
      <c r="G188">
        <v>6.3392</v>
      </c>
      <c r="H188">
        <v>1.78</v>
      </c>
      <c r="I188">
        <v>0.95</v>
      </c>
      <c r="K188">
        <v>1.0509126307134595</v>
      </c>
      <c r="L188">
        <v>0.725608933785787</v>
      </c>
      <c r="M188">
        <v>1.2772521670128967</v>
      </c>
      <c r="N188">
        <v>0.07483977285362281</v>
      </c>
      <c r="O188">
        <v>2.6028576024284145</v>
      </c>
      <c r="P188">
        <v>2.2774745251826047</v>
      </c>
      <c r="Q188">
        <v>8.008945631976784</v>
      </c>
      <c r="S188">
        <v>1.0524410479090522</v>
      </c>
      <c r="T188">
        <v>2.9892680677370604</v>
      </c>
      <c r="U188">
        <v>9.233812819108337</v>
      </c>
      <c r="V188">
        <v>0.2714720719636803</v>
      </c>
      <c r="W188">
        <v>7.524415437945036</v>
      </c>
      <c r="X188">
        <v>12.57158379748207</v>
      </c>
      <c r="Y188">
        <v>5.1611400000000005</v>
      </c>
      <c r="Z188">
        <v>38.80413324214524</v>
      </c>
    </row>
    <row r="189" spans="1:26" ht="12.75">
      <c r="A189" t="s">
        <v>49</v>
      </c>
      <c r="B189">
        <v>20010919</v>
      </c>
      <c r="C189">
        <f t="shared" si="2"/>
        <v>2001</v>
      </c>
      <c r="D189">
        <v>25.99905</v>
      </c>
      <c r="E189">
        <v>12.2094</v>
      </c>
      <c r="F189">
        <v>6.9864</v>
      </c>
      <c r="G189">
        <v>5.223</v>
      </c>
      <c r="H189">
        <v>1.78</v>
      </c>
      <c r="I189">
        <v>0.825</v>
      </c>
      <c r="K189">
        <v>1.3895990512540286</v>
      </c>
      <c r="L189">
        <v>0.523563156516413</v>
      </c>
      <c r="M189">
        <v>1.1485871845968605</v>
      </c>
      <c r="N189">
        <v>0.0672498042207997</v>
      </c>
      <c r="O189">
        <v>2.390959987729466</v>
      </c>
      <c r="P189">
        <v>0.9241025421877297</v>
      </c>
      <c r="Q189">
        <v>6.444061726505297</v>
      </c>
      <c r="S189">
        <v>1.3916200442679523</v>
      </c>
      <c r="T189">
        <v>2.156906499279916</v>
      </c>
      <c r="U189">
        <v>8.303637561091687</v>
      </c>
      <c r="V189">
        <v>0.24394039418959293</v>
      </c>
      <c r="W189">
        <v>6.911855733635068</v>
      </c>
      <c r="X189">
        <v>5.101015365099545</v>
      </c>
      <c r="Y189">
        <v>4.19184</v>
      </c>
      <c r="Z189">
        <v>28.300815597563762</v>
      </c>
    </row>
    <row r="190" spans="1:26" ht="12.75">
      <c r="A190" t="s">
        <v>49</v>
      </c>
      <c r="B190">
        <v>20011004</v>
      </c>
      <c r="C190">
        <f t="shared" si="2"/>
        <v>2001</v>
      </c>
      <c r="D190">
        <v>39.41118</v>
      </c>
      <c r="E190">
        <v>16.4931</v>
      </c>
      <c r="F190">
        <v>9.4858</v>
      </c>
      <c r="G190">
        <v>7.0073</v>
      </c>
      <c r="H190">
        <v>1.91</v>
      </c>
      <c r="I190">
        <v>1</v>
      </c>
      <c r="K190">
        <v>1.6705148189164885</v>
      </c>
      <c r="L190">
        <v>0.4417981353186949</v>
      </c>
      <c r="M190">
        <v>1.467485623828873</v>
      </c>
      <c r="N190">
        <v>0.07575499225789069</v>
      </c>
      <c r="O190">
        <v>2.613403914620373</v>
      </c>
      <c r="P190">
        <v>2.0305755823389453</v>
      </c>
      <c r="Q190">
        <v>8.299533067281265</v>
      </c>
      <c r="S190">
        <v>1.7021627047637264</v>
      </c>
      <c r="T190">
        <v>1.87797225466032</v>
      </c>
      <c r="U190">
        <v>11.199372949812409</v>
      </c>
      <c r="V190">
        <v>0.28028467879190794</v>
      </c>
      <c r="W190">
        <v>7.562287000961895</v>
      </c>
      <c r="X190">
        <v>11.92553742596586</v>
      </c>
      <c r="Y190">
        <v>5.691479999999999</v>
      </c>
      <c r="Z190">
        <v>40.239097014956116</v>
      </c>
    </row>
    <row r="191" spans="1:26" ht="12.75">
      <c r="A191" t="s">
        <v>49</v>
      </c>
      <c r="B191">
        <v>20011010</v>
      </c>
      <c r="C191">
        <f t="shared" si="2"/>
        <v>2001</v>
      </c>
      <c r="D191">
        <v>30.35073</v>
      </c>
      <c r="E191">
        <v>12.0176</v>
      </c>
      <c r="F191">
        <v>6.8171</v>
      </c>
      <c r="G191">
        <v>5.2005</v>
      </c>
      <c r="H191">
        <v>1.91</v>
      </c>
      <c r="I191">
        <v>0.925</v>
      </c>
      <c r="K191">
        <v>1.1792255477464504</v>
      </c>
      <c r="L191">
        <v>0.21549796408196228</v>
      </c>
      <c r="M191">
        <v>1.1058140244918517</v>
      </c>
      <c r="N191">
        <v>0.15050536064528683</v>
      </c>
      <c r="O191">
        <v>1.667149929923494</v>
      </c>
      <c r="P191">
        <v>1.8222384240694</v>
      </c>
      <c r="Q191">
        <v>6.140431250958445</v>
      </c>
      <c r="S191">
        <v>1.2015659634677742</v>
      </c>
      <c r="T191">
        <v>0.9160274005904939</v>
      </c>
      <c r="U191">
        <v>8.439212945135752</v>
      </c>
      <c r="V191">
        <v>0.5568523658654395</v>
      </c>
      <c r="W191">
        <v>4.824155260954506</v>
      </c>
      <c r="X191">
        <v>10.701976678081264</v>
      </c>
      <c r="Y191">
        <v>4.09026</v>
      </c>
      <c r="Z191">
        <v>30.730050614095234</v>
      </c>
    </row>
    <row r="192" spans="1:26" ht="12.75">
      <c r="A192" t="s">
        <v>49</v>
      </c>
      <c r="B192">
        <v>20011028</v>
      </c>
      <c r="C192">
        <f t="shared" si="2"/>
        <v>2001</v>
      </c>
      <c r="D192">
        <v>39.14517</v>
      </c>
      <c r="E192">
        <v>10.7932</v>
      </c>
      <c r="F192">
        <v>4.6312</v>
      </c>
      <c r="G192">
        <v>6.162</v>
      </c>
      <c r="H192">
        <v>1.91</v>
      </c>
      <c r="I192">
        <v>0.975</v>
      </c>
      <c r="K192">
        <v>0.7115697254810937</v>
      </c>
      <c r="L192">
        <v>0.13269722564393657</v>
      </c>
      <c r="M192">
        <v>1.864674839149698</v>
      </c>
      <c r="N192">
        <v>0.08197801365709007</v>
      </c>
      <c r="O192">
        <v>1.992559167951677</v>
      </c>
      <c r="P192">
        <v>1.7642663452465701</v>
      </c>
      <c r="Q192">
        <v>6.547745317130065</v>
      </c>
      <c r="S192">
        <v>0.7250504065198782</v>
      </c>
      <c r="T192">
        <v>0.5640623807747605</v>
      </c>
      <c r="U192">
        <v>14.230591846809242</v>
      </c>
      <c r="V192">
        <v>0.30330913568911116</v>
      </c>
      <c r="W192">
        <v>5.765777042787226</v>
      </c>
      <c r="X192">
        <v>10.36150760040903</v>
      </c>
      <c r="Y192">
        <v>2.77872</v>
      </c>
      <c r="Z192">
        <v>34.72901841298925</v>
      </c>
    </row>
    <row r="193" spans="1:26" ht="12.75">
      <c r="A193" t="s">
        <v>49</v>
      </c>
      <c r="B193">
        <v>20011109</v>
      </c>
      <c r="C193">
        <f t="shared" si="2"/>
        <v>2001</v>
      </c>
      <c r="D193">
        <v>26.77414</v>
      </c>
      <c r="E193">
        <v>7.4465</v>
      </c>
      <c r="F193">
        <v>1.5122</v>
      </c>
      <c r="G193">
        <v>5.9343</v>
      </c>
      <c r="H193">
        <v>2.28</v>
      </c>
      <c r="I193">
        <v>0.85</v>
      </c>
      <c r="K193">
        <v>0.4784579794667389</v>
      </c>
      <c r="L193">
        <v>0.20272142093785572</v>
      </c>
      <c r="M193">
        <v>0.8747422193365213</v>
      </c>
      <c r="N193">
        <v>0.08197683728253445</v>
      </c>
      <c r="O193">
        <v>4.075733360394785</v>
      </c>
      <c r="P193">
        <v>0.9253965618043107</v>
      </c>
      <c r="Q193">
        <v>6.639028379222745</v>
      </c>
      <c r="S193">
        <v>0.5113404730035762</v>
      </c>
      <c r="T193">
        <v>0.9373471016694932</v>
      </c>
      <c r="U193">
        <v>7.677182071997034</v>
      </c>
      <c r="V193">
        <v>0.32022200236837706</v>
      </c>
      <c r="W193">
        <v>11.82653803773028</v>
      </c>
      <c r="X193">
        <v>6.364622433464647</v>
      </c>
      <c r="Y193">
        <v>0.9073199999999999</v>
      </c>
      <c r="Z193">
        <v>28.544572120233404</v>
      </c>
    </row>
    <row r="194" spans="1:26" ht="12.75">
      <c r="A194" t="s">
        <v>49</v>
      </c>
      <c r="B194">
        <v>20020405</v>
      </c>
      <c r="C194">
        <f aca="true" t="shared" si="3" ref="C194:C257">INT(B194/10000)</f>
        <v>2002</v>
      </c>
      <c r="D194">
        <v>38.91559</v>
      </c>
      <c r="E194">
        <v>9.19</v>
      </c>
      <c r="F194">
        <v>2.0266</v>
      </c>
      <c r="G194">
        <v>7.1634</v>
      </c>
      <c r="H194">
        <v>2.11</v>
      </c>
      <c r="I194">
        <v>0.8522727272727273</v>
      </c>
      <c r="K194">
        <v>0.5918865981239029</v>
      </c>
      <c r="L194">
        <v>0.08854977827582669</v>
      </c>
      <c r="M194">
        <v>1.1546680215746323</v>
      </c>
      <c r="N194">
        <v>0.1530698571765259</v>
      </c>
      <c r="O194">
        <v>4.068378695313551</v>
      </c>
      <c r="P194">
        <v>1.7797083126711037</v>
      </c>
      <c r="Q194">
        <v>7.836261263135542</v>
      </c>
      <c r="S194">
        <v>0.6190267490093457</v>
      </c>
      <c r="T194">
        <v>0.39425970164424523</v>
      </c>
      <c r="U194">
        <v>9.52659257099064</v>
      </c>
      <c r="V194">
        <v>0.5834155108440932</v>
      </c>
      <c r="W194">
        <v>11.790165237799641</v>
      </c>
      <c r="X194">
        <v>11.418762948694818</v>
      </c>
      <c r="Y194">
        <v>1.2159600000000002</v>
      </c>
      <c r="Z194">
        <v>35.54818271898279</v>
      </c>
    </row>
    <row r="195" spans="1:26" ht="12.75">
      <c r="A195" t="s">
        <v>49</v>
      </c>
      <c r="B195">
        <v>20020423</v>
      </c>
      <c r="C195">
        <f t="shared" si="3"/>
        <v>2002</v>
      </c>
      <c r="D195">
        <v>39.28369</v>
      </c>
      <c r="E195">
        <v>19.6274</v>
      </c>
      <c r="F195">
        <v>8.3057</v>
      </c>
      <c r="G195">
        <v>11.3217</v>
      </c>
      <c r="H195">
        <v>2.11</v>
      </c>
      <c r="I195">
        <v>0.8636363636363636</v>
      </c>
      <c r="K195">
        <v>6.805359036870679</v>
      </c>
      <c r="L195">
        <v>0.09950167893798519</v>
      </c>
      <c r="M195">
        <v>1.6642836205640348</v>
      </c>
      <c r="N195">
        <v>0.40635506274582955</v>
      </c>
      <c r="O195">
        <v>0.78318857079201</v>
      </c>
      <c r="P195">
        <v>1.0321963141594648</v>
      </c>
      <c r="Q195">
        <v>10.790884284070003</v>
      </c>
      <c r="S195">
        <v>7.1174094730111825</v>
      </c>
      <c r="T195">
        <v>0.44302202687616243</v>
      </c>
      <c r="U195">
        <v>13.731177861897642</v>
      </c>
      <c r="V195">
        <v>1.5487951115191751</v>
      </c>
      <c r="W195">
        <v>2.269681205594427</v>
      </c>
      <c r="X195">
        <v>6.622661109119415</v>
      </c>
      <c r="Y195">
        <v>4.98342</v>
      </c>
      <c r="Z195">
        <v>36.71616678801801</v>
      </c>
    </row>
    <row r="196" spans="1:26" ht="12.75">
      <c r="A196" t="s">
        <v>49</v>
      </c>
      <c r="B196">
        <v>20020526</v>
      </c>
      <c r="C196">
        <f t="shared" si="3"/>
        <v>2002</v>
      </c>
      <c r="D196">
        <v>34.43242</v>
      </c>
      <c r="E196">
        <v>9.6474</v>
      </c>
      <c r="F196">
        <v>4.3855</v>
      </c>
      <c r="G196">
        <v>5.2619</v>
      </c>
      <c r="H196">
        <v>1.97</v>
      </c>
      <c r="I196">
        <v>0.8181818181818182</v>
      </c>
      <c r="K196">
        <v>0.6758808304179641</v>
      </c>
      <c r="L196">
        <v>0.2077705424843551</v>
      </c>
      <c r="M196">
        <v>1.4976134070369245</v>
      </c>
      <c r="N196">
        <v>0.10148230378917429</v>
      </c>
      <c r="O196">
        <v>1.0823430421528446</v>
      </c>
      <c r="P196">
        <v>2.3032686495397865</v>
      </c>
      <c r="Q196">
        <v>5.868358775421049</v>
      </c>
      <c r="S196">
        <v>0.6941414966011502</v>
      </c>
      <c r="T196">
        <v>0.8957497983947781</v>
      </c>
      <c r="U196">
        <v>11.707328277872515</v>
      </c>
      <c r="V196">
        <v>0.3788688234241624</v>
      </c>
      <c r="W196">
        <v>3.1333378235599922</v>
      </c>
      <c r="X196">
        <v>13.902333016338462</v>
      </c>
      <c r="Y196">
        <v>2.6313</v>
      </c>
      <c r="Z196">
        <v>33.34305923619106</v>
      </c>
    </row>
    <row r="197" spans="1:26" ht="12.75">
      <c r="A197" t="s">
        <v>49</v>
      </c>
      <c r="B197">
        <v>20020728</v>
      </c>
      <c r="C197">
        <f t="shared" si="3"/>
        <v>2002</v>
      </c>
      <c r="D197">
        <v>53.42913</v>
      </c>
      <c r="E197">
        <v>20.5333</v>
      </c>
      <c r="F197">
        <v>7.3281</v>
      </c>
      <c r="G197">
        <v>13.2052</v>
      </c>
      <c r="H197">
        <v>1.66</v>
      </c>
      <c r="I197">
        <v>0.9204545454545454</v>
      </c>
      <c r="K197">
        <v>1.7550819833052085</v>
      </c>
      <c r="L197">
        <v>1.2854221937129646</v>
      </c>
      <c r="M197">
        <v>1.2360683165725328</v>
      </c>
      <c r="N197">
        <v>0.0751032807540804</v>
      </c>
      <c r="O197">
        <v>6.1583524837751575</v>
      </c>
      <c r="P197">
        <v>0.8245579264828733</v>
      </c>
      <c r="Q197">
        <v>11.334586184602818</v>
      </c>
      <c r="S197">
        <v>1.7292983989978885</v>
      </c>
      <c r="T197">
        <v>5.139981868567311</v>
      </c>
      <c r="U197">
        <v>8.47712801337459</v>
      </c>
      <c r="V197">
        <v>0.2674012922465841</v>
      </c>
      <c r="W197">
        <v>17.78668054082564</v>
      </c>
      <c r="X197">
        <v>4.282840459660421</v>
      </c>
      <c r="Y197">
        <v>4.39686</v>
      </c>
      <c r="Z197">
        <v>42.08019057367244</v>
      </c>
    </row>
    <row r="198" spans="1:26" ht="12.75">
      <c r="A198" t="s">
        <v>49</v>
      </c>
      <c r="B198">
        <v>20020731</v>
      </c>
      <c r="C198">
        <f t="shared" si="3"/>
        <v>2002</v>
      </c>
      <c r="D198">
        <v>44.89844</v>
      </c>
      <c r="E198">
        <v>20.3704</v>
      </c>
      <c r="F198">
        <v>9.4577</v>
      </c>
      <c r="G198">
        <v>10.9127</v>
      </c>
      <c r="H198">
        <v>1.66</v>
      </c>
      <c r="I198">
        <v>0.8863636363636364</v>
      </c>
      <c r="K198">
        <v>1.4674223274452007</v>
      </c>
      <c r="L198">
        <v>0.785809998378664</v>
      </c>
      <c r="M198">
        <v>1.0616588559828037</v>
      </c>
      <c r="N198">
        <v>0.08778577483815761</v>
      </c>
      <c r="O198">
        <v>5.646995109730869</v>
      </c>
      <c r="P198">
        <v>0.78127728370696</v>
      </c>
      <c r="Q198">
        <v>9.830949350082655</v>
      </c>
      <c r="S198">
        <v>1.4458646978563683</v>
      </c>
      <c r="T198">
        <v>3.142196519991908</v>
      </c>
      <c r="U198">
        <v>7.281003734206576</v>
      </c>
      <c r="V198">
        <v>0.3125566472848878</v>
      </c>
      <c r="W198">
        <v>16.309767636232422</v>
      </c>
      <c r="X198">
        <v>4.058036256041329</v>
      </c>
      <c r="Y198">
        <v>5.67462</v>
      </c>
      <c r="Z198">
        <v>38.22404549161349</v>
      </c>
    </row>
    <row r="199" spans="1:26" ht="12.75">
      <c r="A199" t="s">
        <v>49</v>
      </c>
      <c r="B199">
        <v>20020806</v>
      </c>
      <c r="C199">
        <f t="shared" si="3"/>
        <v>2002</v>
      </c>
      <c r="D199">
        <v>45.00328</v>
      </c>
      <c r="E199">
        <v>17.929</v>
      </c>
      <c r="F199">
        <v>7.662</v>
      </c>
      <c r="G199">
        <v>10.267</v>
      </c>
      <c r="H199">
        <v>1.68</v>
      </c>
      <c r="I199">
        <v>0.8977272727272727</v>
      </c>
      <c r="K199">
        <v>0.8727665575304465</v>
      </c>
      <c r="L199">
        <v>1.6280584948131502</v>
      </c>
      <c r="M199">
        <v>0.541270501483917</v>
      </c>
      <c r="N199">
        <v>0.22479341383232657</v>
      </c>
      <c r="O199">
        <v>6.194987041915644</v>
      </c>
      <c r="P199">
        <v>1.678947318526661</v>
      </c>
      <c r="Q199">
        <v>11.140823328102144</v>
      </c>
      <c r="S199">
        <v>0.8622934021176323</v>
      </c>
      <c r="T199">
        <v>6.542903547864316</v>
      </c>
      <c r="U199">
        <v>3.7456035745375322</v>
      </c>
      <c r="V199">
        <v>0.8028727107962788</v>
      </c>
      <c r="W199">
        <v>17.8951820698592</v>
      </c>
      <c r="X199">
        <v>8.811812816752056</v>
      </c>
      <c r="Y199">
        <v>4.5972</v>
      </c>
      <c r="Z199">
        <v>43.25786812192702</v>
      </c>
    </row>
    <row r="200" spans="1:26" ht="12.75">
      <c r="A200" t="s">
        <v>49</v>
      </c>
      <c r="B200">
        <v>20020809</v>
      </c>
      <c r="C200">
        <f t="shared" si="3"/>
        <v>2002</v>
      </c>
      <c r="D200">
        <v>73.22766</v>
      </c>
      <c r="E200">
        <v>28.8992</v>
      </c>
      <c r="F200">
        <v>10.546</v>
      </c>
      <c r="G200">
        <v>18.3532</v>
      </c>
      <c r="H200">
        <v>1.68</v>
      </c>
      <c r="I200">
        <v>1</v>
      </c>
      <c r="K200">
        <v>1.7794912777547403</v>
      </c>
      <c r="L200">
        <v>1.5690711613612587</v>
      </c>
      <c r="M200">
        <v>0.14636851007177654</v>
      </c>
      <c r="N200">
        <v>0.1422354475193187</v>
      </c>
      <c r="O200">
        <v>10.804696840661151</v>
      </c>
      <c r="P200">
        <v>0.9604213594264371</v>
      </c>
      <c r="Q200">
        <v>15.402284596794683</v>
      </c>
      <c r="S200">
        <v>1.7581374706606563</v>
      </c>
      <c r="T200">
        <v>6.305843003325509</v>
      </c>
      <c r="U200">
        <v>1.0128732547248727</v>
      </c>
      <c r="V200">
        <v>0.5080084748672253</v>
      </c>
      <c r="W200">
        <v>31.211044650300757</v>
      </c>
      <c r="X200">
        <v>5.0406901700185305</v>
      </c>
      <c r="Y200">
        <v>6.3275999999999994</v>
      </c>
      <c r="Z200">
        <v>52.16419702389754</v>
      </c>
    </row>
    <row r="201" spans="1:26" ht="12.75">
      <c r="A201" t="s">
        <v>49</v>
      </c>
      <c r="B201">
        <v>20020812</v>
      </c>
      <c r="C201">
        <f t="shared" si="3"/>
        <v>2002</v>
      </c>
      <c r="D201">
        <v>65.76496</v>
      </c>
      <c r="E201">
        <v>26.4571</v>
      </c>
      <c r="F201">
        <v>10.6151</v>
      </c>
      <c r="G201">
        <v>15.842</v>
      </c>
      <c r="H201">
        <v>1.68</v>
      </c>
      <c r="I201">
        <v>0.9659090909090909</v>
      </c>
      <c r="K201">
        <v>2.0946039298171555</v>
      </c>
      <c r="L201">
        <v>0.9592521784254813</v>
      </c>
      <c r="M201">
        <v>0.734399265906355</v>
      </c>
      <c r="N201">
        <v>0.11611875601012676</v>
      </c>
      <c r="O201">
        <v>11.287329390708923</v>
      </c>
      <c r="P201">
        <v>0.5148645250452584</v>
      </c>
      <c r="Q201">
        <v>15.706568045913299</v>
      </c>
      <c r="S201">
        <v>2.0694687865236965</v>
      </c>
      <c r="T201">
        <v>3.85507922566196</v>
      </c>
      <c r="U201">
        <v>5.082058800498511</v>
      </c>
      <c r="V201">
        <v>0.41473003511429113</v>
      </c>
      <c r="W201">
        <v>32.60520371754468</v>
      </c>
      <c r="X201">
        <v>2.70222285751411</v>
      </c>
      <c r="Y201">
        <v>6.36906</v>
      </c>
      <c r="Z201">
        <v>53.097823422857246</v>
      </c>
    </row>
    <row r="202" spans="1:26" ht="12.75">
      <c r="A202" t="s">
        <v>49</v>
      </c>
      <c r="B202">
        <v>20020815</v>
      </c>
      <c r="C202">
        <f t="shared" si="3"/>
        <v>2002</v>
      </c>
      <c r="D202">
        <v>67.95831</v>
      </c>
      <c r="E202">
        <v>27.5237</v>
      </c>
      <c r="F202">
        <v>9.6867</v>
      </c>
      <c r="G202">
        <v>17.837</v>
      </c>
      <c r="H202">
        <v>1.68</v>
      </c>
      <c r="I202">
        <v>0.9886363636363636</v>
      </c>
      <c r="K202">
        <v>1.69295465929063</v>
      </c>
      <c r="L202">
        <v>1.2099685744483706</v>
      </c>
      <c r="M202">
        <v>0.7237578011952542</v>
      </c>
      <c r="N202">
        <v>0.08418018682519994</v>
      </c>
      <c r="O202">
        <v>10.351344183672634</v>
      </c>
      <c r="P202">
        <v>0.6213019519077697</v>
      </c>
      <c r="Q202">
        <v>14.683507357339858</v>
      </c>
      <c r="S202">
        <v>1.6726392873270561</v>
      </c>
      <c r="T202">
        <v>4.862667836434931</v>
      </c>
      <c r="U202">
        <v>5.008419634589895</v>
      </c>
      <c r="V202">
        <v>0.3006581627079958</v>
      </c>
      <c r="W202">
        <v>29.901465100937358</v>
      </c>
      <c r="X202">
        <v>3.2608506785658364</v>
      </c>
      <c r="Y202">
        <v>5.8120199999999995</v>
      </c>
      <c r="Z202">
        <v>50.81872070056307</v>
      </c>
    </row>
    <row r="203" spans="1:26" ht="12.75">
      <c r="A203" t="s">
        <v>49</v>
      </c>
      <c r="B203">
        <v>20020818</v>
      </c>
      <c r="C203">
        <f t="shared" si="3"/>
        <v>2002</v>
      </c>
      <c r="D203">
        <v>46.5366</v>
      </c>
      <c r="E203">
        <v>19.7119</v>
      </c>
      <c r="F203">
        <v>7.4074</v>
      </c>
      <c r="G203">
        <v>12.3045</v>
      </c>
      <c r="H203">
        <v>1.68</v>
      </c>
      <c r="I203">
        <v>0.9090909090909091</v>
      </c>
      <c r="K203">
        <v>1.1357781972348144</v>
      </c>
      <c r="L203">
        <v>0.9393469877133203</v>
      </c>
      <c r="M203">
        <v>0.7160876545528375</v>
      </c>
      <c r="N203">
        <v>0.06207493255065261</v>
      </c>
      <c r="O203">
        <v>8.764540500579981</v>
      </c>
      <c r="P203">
        <v>0.5955164543480318</v>
      </c>
      <c r="Q203">
        <v>12.213344726979637</v>
      </c>
      <c r="S203">
        <v>1.1221489151874082</v>
      </c>
      <c r="T203">
        <v>3.775083486352568</v>
      </c>
      <c r="U203">
        <v>4.955342053967451</v>
      </c>
      <c r="V203">
        <v>0.22170698206760187</v>
      </c>
      <c r="W203">
        <v>25.317736252767673</v>
      </c>
      <c r="X203">
        <v>3.1255176783126664</v>
      </c>
      <c r="Y203">
        <v>4.44444</v>
      </c>
      <c r="Z203">
        <v>42.96197536865537</v>
      </c>
    </row>
    <row r="204" spans="1:26" ht="12.75">
      <c r="A204" t="s">
        <v>49</v>
      </c>
      <c r="B204">
        <v>20020821</v>
      </c>
      <c r="C204">
        <f t="shared" si="3"/>
        <v>2002</v>
      </c>
      <c r="D204">
        <v>35.96477</v>
      </c>
      <c r="E204">
        <v>18.5855</v>
      </c>
      <c r="F204">
        <v>10.1669</v>
      </c>
      <c r="G204">
        <v>8.4186</v>
      </c>
      <c r="H204">
        <v>1.68</v>
      </c>
      <c r="I204">
        <v>0.8295454545454546</v>
      </c>
      <c r="K204">
        <v>1.4289284523353036</v>
      </c>
      <c r="L204">
        <v>0.6542820004005434</v>
      </c>
      <c r="M204">
        <v>0.3223119999899889</v>
      </c>
      <c r="N204">
        <v>0.2834945041574775</v>
      </c>
      <c r="O204">
        <v>3.73020286884247</v>
      </c>
      <c r="P204">
        <v>1.1380471187957926</v>
      </c>
      <c r="Q204">
        <v>7.557266944521578</v>
      </c>
      <c r="S204">
        <v>1.4117813817630243</v>
      </c>
      <c r="T204">
        <v>2.629453447381072</v>
      </c>
      <c r="U204">
        <v>2.230406009507458</v>
      </c>
      <c r="V204">
        <v>1.0125296696572044</v>
      </c>
      <c r="W204">
        <v>10.775270237660665</v>
      </c>
      <c r="X204">
        <v>5.972943925526314</v>
      </c>
      <c r="Y204">
        <v>6.10014</v>
      </c>
      <c r="Z204">
        <v>30.13252467149574</v>
      </c>
    </row>
    <row r="205" spans="1:26" ht="12.75">
      <c r="A205" t="s">
        <v>49</v>
      </c>
      <c r="B205">
        <v>20020827</v>
      </c>
      <c r="C205">
        <f t="shared" si="3"/>
        <v>2002</v>
      </c>
      <c r="D205">
        <v>55.83559</v>
      </c>
      <c r="E205">
        <v>37.2403</v>
      </c>
      <c r="F205">
        <v>22.3236</v>
      </c>
      <c r="G205">
        <v>14.9167</v>
      </c>
      <c r="H205">
        <v>1.68</v>
      </c>
      <c r="I205">
        <v>0.9545454545454546</v>
      </c>
      <c r="K205">
        <v>5.1698766283255235</v>
      </c>
      <c r="L205">
        <v>1.2908435261426996</v>
      </c>
      <c r="M205">
        <v>0.17434727021154725</v>
      </c>
      <c r="N205">
        <v>0.0901549931931647</v>
      </c>
      <c r="O205">
        <v>7.493293579651968</v>
      </c>
      <c r="P205">
        <v>0.7727798882247446</v>
      </c>
      <c r="Q205">
        <v>14.991295885749649</v>
      </c>
      <c r="S205">
        <v>5.107838365142369</v>
      </c>
      <c r="T205">
        <v>5.187691175620857</v>
      </c>
      <c r="U205">
        <v>1.206486879896292</v>
      </c>
      <c r="V205">
        <v>0.32199779585538335</v>
      </c>
      <c r="W205">
        <v>21.645542113888556</v>
      </c>
      <c r="X205">
        <v>4.055869799156472</v>
      </c>
      <c r="Y205">
        <v>13.39416</v>
      </c>
      <c r="Z205">
        <v>50.91958612955993</v>
      </c>
    </row>
    <row r="206" spans="1:26" ht="12.75">
      <c r="A206" t="s">
        <v>49</v>
      </c>
      <c r="B206">
        <v>20020830</v>
      </c>
      <c r="C206">
        <f t="shared" si="3"/>
        <v>2002</v>
      </c>
      <c r="D206">
        <v>53.8149</v>
      </c>
      <c r="E206">
        <v>25.5051</v>
      </c>
      <c r="F206">
        <v>14.1386</v>
      </c>
      <c r="G206">
        <v>11.3665</v>
      </c>
      <c r="H206">
        <v>1.68</v>
      </c>
      <c r="I206">
        <v>0.9431818181818182</v>
      </c>
      <c r="K206">
        <v>3.139011394039175</v>
      </c>
      <c r="L206">
        <v>1.496004546673936</v>
      </c>
      <c r="M206">
        <v>1.2961856821482318</v>
      </c>
      <c r="N206">
        <v>0.1668922582049933</v>
      </c>
      <c r="O206">
        <v>3.995525880829629</v>
      </c>
      <c r="P206">
        <v>2.889459535850991</v>
      </c>
      <c r="Q206">
        <v>12.983079297746956</v>
      </c>
      <c r="S206">
        <v>3.101343412963697</v>
      </c>
      <c r="T206">
        <v>6.012200106592253</v>
      </c>
      <c r="U206">
        <v>8.969632948791032</v>
      </c>
      <c r="V206">
        <v>0.5960728006733376</v>
      </c>
      <c r="W206">
        <v>11.541696958928743</v>
      </c>
      <c r="X206">
        <v>15.165083675074163</v>
      </c>
      <c r="Y206">
        <v>8.48316</v>
      </c>
      <c r="Z206">
        <v>53.869189903023226</v>
      </c>
    </row>
    <row r="207" spans="1:26" ht="12.75">
      <c r="A207" t="s">
        <v>49</v>
      </c>
      <c r="B207">
        <v>20021002</v>
      </c>
      <c r="C207">
        <f t="shared" si="3"/>
        <v>2002</v>
      </c>
      <c r="D207">
        <v>33.05012</v>
      </c>
      <c r="E207">
        <v>10.3951</v>
      </c>
      <c r="F207">
        <v>6.1292</v>
      </c>
      <c r="G207">
        <v>4.2659</v>
      </c>
      <c r="H207">
        <v>1.91</v>
      </c>
      <c r="I207">
        <v>0.8068181818181818</v>
      </c>
      <c r="K207">
        <v>0.9128718041565721</v>
      </c>
      <c r="L207">
        <v>0.15533331142331475</v>
      </c>
      <c r="M207">
        <v>0.30463611250232936</v>
      </c>
      <c r="N207">
        <v>0.04298119713847776</v>
      </c>
      <c r="O207">
        <v>1.5676538004283096</v>
      </c>
      <c r="P207">
        <v>0.41359454985162736</v>
      </c>
      <c r="Q207">
        <v>3.397070775500631</v>
      </c>
      <c r="S207">
        <v>0.9301661509794563</v>
      </c>
      <c r="T207">
        <v>0.6602826625039223</v>
      </c>
      <c r="U207">
        <v>2.3248837211726223</v>
      </c>
      <c r="V207">
        <v>0.15902544076618386</v>
      </c>
      <c r="W207">
        <v>4.536247876061515</v>
      </c>
      <c r="X207">
        <v>2.4290340760178486</v>
      </c>
      <c r="Y207">
        <v>3.67752</v>
      </c>
      <c r="Z207">
        <v>14.71715992750155</v>
      </c>
    </row>
    <row r="208" spans="1:26" ht="12.75">
      <c r="A208" t="s">
        <v>49</v>
      </c>
      <c r="B208">
        <v>20021011</v>
      </c>
      <c r="C208">
        <f t="shared" si="3"/>
        <v>2002</v>
      </c>
      <c r="D208">
        <v>36.46648</v>
      </c>
      <c r="E208">
        <v>12.6108</v>
      </c>
      <c r="F208">
        <v>7.5919</v>
      </c>
      <c r="G208">
        <v>5.0189</v>
      </c>
      <c r="H208">
        <v>1.91</v>
      </c>
      <c r="I208">
        <v>0.8409090909090909</v>
      </c>
      <c r="K208">
        <v>1.6789297590567915</v>
      </c>
      <c r="L208">
        <v>0.2507325791047692</v>
      </c>
      <c r="M208">
        <v>0.872185503789049</v>
      </c>
      <c r="N208">
        <v>0.15626959596779666</v>
      </c>
      <c r="O208">
        <v>1.5114530578264271</v>
      </c>
      <c r="P208">
        <v>2.9007606405024653</v>
      </c>
      <c r="Q208">
        <v>7.370331136247298</v>
      </c>
      <c r="S208">
        <v>1.7107370658573524</v>
      </c>
      <c r="T208">
        <v>1.0658008471640905</v>
      </c>
      <c r="U208">
        <v>6.656236067831248</v>
      </c>
      <c r="V208">
        <v>0.5781793675282553</v>
      </c>
      <c r="W208">
        <v>4.3736223657663125</v>
      </c>
      <c r="X208">
        <v>17.036120143941798</v>
      </c>
      <c r="Y208">
        <v>4.55514</v>
      </c>
      <c r="Z208">
        <v>35.975835858089056</v>
      </c>
    </row>
    <row r="209" spans="1:26" ht="12.75">
      <c r="A209" t="s">
        <v>49</v>
      </c>
      <c r="B209">
        <v>20021023</v>
      </c>
      <c r="C209">
        <f t="shared" si="3"/>
        <v>2002</v>
      </c>
      <c r="D209">
        <v>65.87132</v>
      </c>
      <c r="E209">
        <v>20.7047</v>
      </c>
      <c r="F209">
        <v>5.3752</v>
      </c>
      <c r="G209">
        <v>15.3295</v>
      </c>
      <c r="H209">
        <v>1.91</v>
      </c>
      <c r="I209">
        <v>0.9772727272727273</v>
      </c>
      <c r="K209">
        <v>1.6762441398630779</v>
      </c>
      <c r="L209">
        <v>0.27936045095014544</v>
      </c>
      <c r="M209">
        <v>1.35733955402696</v>
      </c>
      <c r="N209">
        <v>0.1754209737331966</v>
      </c>
      <c r="O209">
        <v>4.8110611012525</v>
      </c>
      <c r="P209">
        <v>5.556606501573362</v>
      </c>
      <c r="Q209">
        <v>13.856032721399242</v>
      </c>
      <c r="S209">
        <v>1.7080005676359824</v>
      </c>
      <c r="T209">
        <v>1.18749069765838</v>
      </c>
      <c r="U209">
        <v>10.35877397246151</v>
      </c>
      <c r="V209">
        <v>0.649037242440631</v>
      </c>
      <c r="W209">
        <v>13.921546770209147</v>
      </c>
      <c r="X209">
        <v>32.63385976480104</v>
      </c>
      <c r="Y209">
        <v>3.22512</v>
      </c>
      <c r="Z209">
        <v>63.68382901520668</v>
      </c>
    </row>
    <row r="210" spans="1:26" ht="12.75">
      <c r="A210" t="s">
        <v>49</v>
      </c>
      <c r="B210">
        <v>20021026</v>
      </c>
      <c r="C210">
        <f t="shared" si="3"/>
        <v>2002</v>
      </c>
      <c r="D210">
        <v>53.45801</v>
      </c>
      <c r="E210">
        <v>18.6335</v>
      </c>
      <c r="F210">
        <v>9.5232</v>
      </c>
      <c r="G210">
        <v>9.1103</v>
      </c>
      <c r="H210">
        <v>1.91</v>
      </c>
      <c r="I210">
        <v>0.9318181818181818</v>
      </c>
      <c r="K210">
        <v>1.7746571632060555</v>
      </c>
      <c r="L210">
        <v>0.1859840685036667</v>
      </c>
      <c r="M210">
        <v>1.3496003069643414</v>
      </c>
      <c r="N210">
        <v>0.35781784858118565</v>
      </c>
      <c r="O210">
        <v>2.055004437509324</v>
      </c>
      <c r="P210">
        <v>4.157685028074835</v>
      </c>
      <c r="Q210">
        <v>9.880748852839407</v>
      </c>
      <c r="S210">
        <v>1.8082780246812962</v>
      </c>
      <c r="T210">
        <v>0.790571287058012</v>
      </c>
      <c r="U210">
        <v>10.299710556236104</v>
      </c>
      <c r="V210">
        <v>1.3238845093425882</v>
      </c>
      <c r="W210">
        <v>5.946472054226342</v>
      </c>
      <c r="X210">
        <v>24.41801666430557</v>
      </c>
      <c r="Y210">
        <v>5.713919999999999</v>
      </c>
      <c r="Z210">
        <v>50.30085309584991</v>
      </c>
    </row>
    <row r="211" spans="1:26" ht="12.75">
      <c r="A211" t="s">
        <v>49</v>
      </c>
      <c r="B211">
        <v>20021104</v>
      </c>
      <c r="C211">
        <f t="shared" si="3"/>
        <v>2002</v>
      </c>
      <c r="D211">
        <v>40.34224</v>
      </c>
      <c r="E211">
        <v>11.6309</v>
      </c>
      <c r="F211">
        <v>3.8142</v>
      </c>
      <c r="G211">
        <v>7.8167</v>
      </c>
      <c r="H211">
        <v>2.28</v>
      </c>
      <c r="I211">
        <v>0.875</v>
      </c>
      <c r="K211">
        <v>1.1074896750610295</v>
      </c>
      <c r="L211">
        <v>0.1892975545185569</v>
      </c>
      <c r="M211">
        <v>0.16230306697034688</v>
      </c>
      <c r="N211">
        <v>0.12328405342837315</v>
      </c>
      <c r="O211">
        <v>4.115975867443046</v>
      </c>
      <c r="P211">
        <v>2.968222196513556</v>
      </c>
      <c r="Q211">
        <v>8.666572413934908</v>
      </c>
      <c r="S211">
        <v>1.1836029883406962</v>
      </c>
      <c r="T211">
        <v>0.8752775767859563</v>
      </c>
      <c r="U211">
        <v>1.4244541631018752</v>
      </c>
      <c r="V211">
        <v>0.48157830623376163</v>
      </c>
      <c r="W211">
        <v>11.94330954809567</v>
      </c>
      <c r="X211">
        <v>20.41461397112129</v>
      </c>
      <c r="Y211">
        <v>2.28852</v>
      </c>
      <c r="Z211">
        <v>38.61135655367925</v>
      </c>
    </row>
    <row r="212" spans="1:26" ht="12.75">
      <c r="A212" t="s">
        <v>49</v>
      </c>
      <c r="B212">
        <v>20030205</v>
      </c>
      <c r="C212">
        <f t="shared" si="3"/>
        <v>2003</v>
      </c>
      <c r="D212">
        <v>34.21546</v>
      </c>
      <c r="E212">
        <v>6.0865</v>
      </c>
      <c r="F212">
        <v>1.1146</v>
      </c>
      <c r="G212">
        <v>4.9719</v>
      </c>
      <c r="H212">
        <v>2.7</v>
      </c>
      <c r="I212">
        <v>0.9285714285714286</v>
      </c>
      <c r="K212">
        <v>0.2686454719685142</v>
      </c>
      <c r="L212">
        <v>0.0668806316387669</v>
      </c>
      <c r="M212">
        <v>0.1850025550066884</v>
      </c>
      <c r="N212">
        <v>0.17720906305773024</v>
      </c>
      <c r="O212">
        <v>0.784784394347372</v>
      </c>
      <c r="P212">
        <v>3.120657707346801</v>
      </c>
      <c r="Q212">
        <v>4.603179823365872</v>
      </c>
      <c r="S212">
        <v>0.30228905428406005</v>
      </c>
      <c r="T212">
        <v>0.3375669559583636</v>
      </c>
      <c r="U212">
        <v>1.8640947050878254</v>
      </c>
      <c r="V212">
        <v>0.7337346388242069</v>
      </c>
      <c r="W212">
        <v>2.284369264898542</v>
      </c>
      <c r="X212">
        <v>25.022184374444535</v>
      </c>
      <c r="Y212">
        <v>0.66876</v>
      </c>
      <c r="Z212">
        <v>31.212998993497532</v>
      </c>
    </row>
    <row r="213" spans="1:26" ht="12.75">
      <c r="A213" t="s">
        <v>49</v>
      </c>
      <c r="B213">
        <v>20030208</v>
      </c>
      <c r="C213">
        <f t="shared" si="3"/>
        <v>2003</v>
      </c>
      <c r="D213">
        <v>34.81932</v>
      </c>
      <c r="E213">
        <v>6.0871</v>
      </c>
      <c r="F213">
        <v>1.4471</v>
      </c>
      <c r="G213">
        <v>4.64</v>
      </c>
      <c r="H213">
        <v>2.7</v>
      </c>
      <c r="I213">
        <v>0.9489795918367347</v>
      </c>
      <c r="K213">
        <v>0.37124806125368537</v>
      </c>
      <c r="L213">
        <v>0.06720024750589305</v>
      </c>
      <c r="M213">
        <v>0.20936736316989696</v>
      </c>
      <c r="N213">
        <v>0.10373035556495312</v>
      </c>
      <c r="O213">
        <v>0.7469009308157327</v>
      </c>
      <c r="P213">
        <v>3.130060916560623</v>
      </c>
      <c r="Q213">
        <v>4.628507874870785</v>
      </c>
      <c r="S213">
        <v>0.41774098970974005</v>
      </c>
      <c r="T213">
        <v>0.33918015476791596</v>
      </c>
      <c r="U213">
        <v>2.1095956922816277</v>
      </c>
      <c r="V213">
        <v>0.42949583764100446</v>
      </c>
      <c r="W213">
        <v>2.174097169323109</v>
      </c>
      <c r="X213">
        <v>25.097581568473792</v>
      </c>
      <c r="Y213">
        <v>0.86826</v>
      </c>
      <c r="Z213">
        <v>31.43595141219719</v>
      </c>
    </row>
    <row r="214" spans="1:26" ht="12.75">
      <c r="A214" t="s">
        <v>49</v>
      </c>
      <c r="B214">
        <v>20030304</v>
      </c>
      <c r="C214">
        <f t="shared" si="3"/>
        <v>2003</v>
      </c>
      <c r="D214">
        <v>26.48939</v>
      </c>
      <c r="E214">
        <v>4.2604</v>
      </c>
      <c r="F214">
        <v>0.364</v>
      </c>
      <c r="G214">
        <v>3.8964</v>
      </c>
      <c r="H214">
        <v>2.52</v>
      </c>
      <c r="I214">
        <v>0.8061224489795918</v>
      </c>
      <c r="K214">
        <v>0.19449254200875082</v>
      </c>
      <c r="L214">
        <v>0.03261093287304341</v>
      </c>
      <c r="M214">
        <v>0.5403376458111906</v>
      </c>
      <c r="N214">
        <v>0.06538054505192865</v>
      </c>
      <c r="O214">
        <v>0.18242344746773972</v>
      </c>
      <c r="P214">
        <v>2.4699383761554228</v>
      </c>
      <c r="Q214">
        <v>3.485183489368076</v>
      </c>
      <c r="S214">
        <v>0.21413946913105686</v>
      </c>
      <c r="T214">
        <v>0.15867863466416782</v>
      </c>
      <c r="U214">
        <v>5.143529450322222</v>
      </c>
      <c r="V214">
        <v>0.26414450902766967</v>
      </c>
      <c r="W214">
        <v>0.5302888884362559</v>
      </c>
      <c r="X214">
        <v>18.597272355698028</v>
      </c>
      <c r="Y214">
        <v>0.21839999999999998</v>
      </c>
      <c r="Z214">
        <v>25.126453307279398</v>
      </c>
    </row>
    <row r="215" spans="1:26" ht="12.75">
      <c r="A215" t="s">
        <v>49</v>
      </c>
      <c r="B215">
        <v>20030524</v>
      </c>
      <c r="C215">
        <f t="shared" si="3"/>
        <v>2003</v>
      </c>
      <c r="D215">
        <v>31.18773</v>
      </c>
      <c r="E215">
        <v>12.3551</v>
      </c>
      <c r="F215">
        <v>5.2094</v>
      </c>
      <c r="G215">
        <v>7.1457</v>
      </c>
      <c r="H215">
        <v>1.97</v>
      </c>
      <c r="I215">
        <v>0.9081632653061225</v>
      </c>
      <c r="K215">
        <v>1.723152955113278</v>
      </c>
      <c r="L215">
        <v>0.11062350195988163</v>
      </c>
      <c r="M215">
        <v>1.5430814835298095</v>
      </c>
      <c r="N215">
        <v>0.1397768246980849</v>
      </c>
      <c r="O215">
        <v>3.323337245857979</v>
      </c>
      <c r="P215">
        <v>0.7149372113635727</v>
      </c>
      <c r="Q215">
        <v>7.554909222522605</v>
      </c>
      <c r="S215">
        <v>1.769708382460486</v>
      </c>
      <c r="T215">
        <v>0.47692506547577473</v>
      </c>
      <c r="U215">
        <v>12.062766934580862</v>
      </c>
      <c r="V215">
        <v>0.5218356219557764</v>
      </c>
      <c r="W215">
        <v>9.620922283733767</v>
      </c>
      <c r="X215">
        <v>4.31529999773787</v>
      </c>
      <c r="Y215">
        <v>3.1256399999999998</v>
      </c>
      <c r="Z215">
        <v>31.89309828594454</v>
      </c>
    </row>
    <row r="216" spans="1:26" ht="12.75">
      <c r="A216" t="s">
        <v>49</v>
      </c>
      <c r="B216">
        <v>20030605</v>
      </c>
      <c r="C216">
        <f t="shared" si="3"/>
        <v>2003</v>
      </c>
      <c r="D216">
        <v>36.3825</v>
      </c>
      <c r="E216">
        <v>15.5334</v>
      </c>
      <c r="F216">
        <v>7.3398</v>
      </c>
      <c r="G216">
        <v>8.1936</v>
      </c>
      <c r="H216">
        <v>1.72</v>
      </c>
      <c r="I216">
        <v>0.9591836734693877</v>
      </c>
      <c r="K216">
        <v>1.1896099419621438</v>
      </c>
      <c r="L216">
        <v>0.12305210884357239</v>
      </c>
      <c r="M216">
        <v>2.0895967069070545</v>
      </c>
      <c r="N216">
        <v>0.12763663928414587</v>
      </c>
      <c r="O216">
        <v>3.486111248504912</v>
      </c>
      <c r="P216">
        <v>0.43590344804148423</v>
      </c>
      <c r="Q216">
        <v>7.451910093543313</v>
      </c>
      <c r="S216">
        <v>1.1817368396084564</v>
      </c>
      <c r="T216">
        <v>0.499489448883194</v>
      </c>
      <c r="U216">
        <v>14.718674915602557</v>
      </c>
      <c r="V216">
        <v>0.4587148859566071</v>
      </c>
      <c r="W216">
        <v>10.073204380963274</v>
      </c>
      <c r="X216">
        <v>2.335150425911158</v>
      </c>
      <c r="Y216">
        <v>4.40388</v>
      </c>
      <c r="Z216">
        <v>33.670850896925245</v>
      </c>
    </row>
    <row r="217" spans="1:26" ht="12.75">
      <c r="A217" t="s">
        <v>49</v>
      </c>
      <c r="B217">
        <v>20030608</v>
      </c>
      <c r="C217">
        <f t="shared" si="3"/>
        <v>2003</v>
      </c>
      <c r="D217">
        <v>34.32965</v>
      </c>
      <c r="E217">
        <v>12.1528</v>
      </c>
      <c r="F217">
        <v>4.4823</v>
      </c>
      <c r="G217">
        <v>7.6705</v>
      </c>
      <c r="H217">
        <v>1.72</v>
      </c>
      <c r="I217">
        <v>0.9387755102040817</v>
      </c>
      <c r="K217">
        <v>0.8041937474509551</v>
      </c>
      <c r="L217">
        <v>0.1277573399001259</v>
      </c>
      <c r="M217">
        <v>2.219159994785716</v>
      </c>
      <c r="N217">
        <v>0.08314027171803695</v>
      </c>
      <c r="O217">
        <v>2.656699301513675</v>
      </c>
      <c r="P217">
        <v>0.29986747914904294</v>
      </c>
      <c r="Q217">
        <v>6.190818134517552</v>
      </c>
      <c r="S217">
        <v>0.7988714149262002</v>
      </c>
      <c r="T217">
        <v>0.5185887824045208</v>
      </c>
      <c r="U217">
        <v>15.63129116781006</v>
      </c>
      <c r="V217">
        <v>0.2987988439168958</v>
      </c>
      <c r="W217">
        <v>7.676598116134938</v>
      </c>
      <c r="X217">
        <v>1.6064008550470392</v>
      </c>
      <c r="Y217">
        <v>2.6893800000000003</v>
      </c>
      <c r="Z217">
        <v>29.21992918023965</v>
      </c>
    </row>
    <row r="218" spans="1:26" ht="12.75">
      <c r="A218" t="s">
        <v>49</v>
      </c>
      <c r="B218">
        <v>20030611</v>
      </c>
      <c r="C218">
        <f t="shared" si="3"/>
        <v>2003</v>
      </c>
      <c r="D218">
        <v>43.92213</v>
      </c>
      <c r="E218">
        <v>13.9736</v>
      </c>
      <c r="F218">
        <v>4.6122</v>
      </c>
      <c r="G218">
        <v>9.3614</v>
      </c>
      <c r="H218">
        <v>1.72</v>
      </c>
      <c r="I218">
        <v>1</v>
      </c>
      <c r="K218">
        <v>1.2178984641359287</v>
      </c>
      <c r="L218">
        <v>0.1909482288702971</v>
      </c>
      <c r="M218">
        <v>1.650878139044856</v>
      </c>
      <c r="N218">
        <v>0.25387339284711075</v>
      </c>
      <c r="O218">
        <v>3.6945396815617695</v>
      </c>
      <c r="P218">
        <v>1.606654755947001</v>
      </c>
      <c r="Q218">
        <v>8.614792662406963</v>
      </c>
      <c r="S218">
        <v>1.2098381420704243</v>
      </c>
      <c r="T218">
        <v>0.7750913535735692</v>
      </c>
      <c r="U218">
        <v>11.628434603461006</v>
      </c>
      <c r="V218">
        <v>0.9123987054220768</v>
      </c>
      <c r="W218">
        <v>10.6754634757888</v>
      </c>
      <c r="X218">
        <v>8.606907227962042</v>
      </c>
      <c r="Y218">
        <v>2.76732</v>
      </c>
      <c r="Z218">
        <v>36.57545350827792</v>
      </c>
    </row>
    <row r="219" spans="1:26" ht="12.75">
      <c r="A219" t="s">
        <v>49</v>
      </c>
      <c r="B219">
        <v>20030614</v>
      </c>
      <c r="C219">
        <f t="shared" si="3"/>
        <v>2003</v>
      </c>
      <c r="D219">
        <v>26.80013</v>
      </c>
      <c r="E219">
        <v>10.5219</v>
      </c>
      <c r="F219">
        <v>4.4694</v>
      </c>
      <c r="G219">
        <v>6.0525</v>
      </c>
      <c r="H219">
        <v>1.72</v>
      </c>
      <c r="I219">
        <v>0.826530612244898</v>
      </c>
      <c r="K219">
        <v>0.7378887935794884</v>
      </c>
      <c r="L219">
        <v>0.1565955918099396</v>
      </c>
      <c r="M219">
        <v>1.4520762301238375</v>
      </c>
      <c r="N219">
        <v>0.2572966428039482</v>
      </c>
      <c r="O219">
        <v>2.9350664364750974</v>
      </c>
      <c r="P219">
        <v>0.3910527281307859</v>
      </c>
      <c r="Q219">
        <v>5.929976422923097</v>
      </c>
      <c r="S219">
        <v>0.7330052819404481</v>
      </c>
      <c r="T219">
        <v>0.6356481541500216</v>
      </c>
      <c r="U219">
        <v>10.228116226073817</v>
      </c>
      <c r="V219">
        <v>0.9247015654970421</v>
      </c>
      <c r="W219">
        <v>8.480946814017763</v>
      </c>
      <c r="X219">
        <v>2.0948835086099624</v>
      </c>
      <c r="Y219">
        <v>2.6816400000000002</v>
      </c>
      <c r="Z219">
        <v>25.778941550289055</v>
      </c>
    </row>
    <row r="220" spans="1:26" ht="12.75">
      <c r="A220" t="s">
        <v>49</v>
      </c>
      <c r="B220">
        <v>20030620</v>
      </c>
      <c r="C220">
        <f t="shared" si="3"/>
        <v>2003</v>
      </c>
      <c r="D220">
        <v>30.89898</v>
      </c>
      <c r="E220">
        <v>12.9942</v>
      </c>
      <c r="F220">
        <v>7.6238</v>
      </c>
      <c r="G220">
        <v>5.3704</v>
      </c>
      <c r="H220">
        <v>1.72</v>
      </c>
      <c r="I220">
        <v>0.8979591836734694</v>
      </c>
      <c r="K220">
        <v>0.7677290068429747</v>
      </c>
      <c r="L220">
        <v>0.17543269911803339</v>
      </c>
      <c r="M220">
        <v>1.1619235656958373</v>
      </c>
      <c r="N220">
        <v>0.14776440793070564</v>
      </c>
      <c r="O220">
        <v>1.4455386066266884</v>
      </c>
      <c r="P220">
        <v>1.9686351766919332</v>
      </c>
      <c r="Q220">
        <v>5.667023462906172</v>
      </c>
      <c r="S220">
        <v>0.7626480060564482</v>
      </c>
      <c r="T220">
        <v>0.7121111781184631</v>
      </c>
      <c r="U220">
        <v>8.18434254979686</v>
      </c>
      <c r="V220">
        <v>0.5310523209678286</v>
      </c>
      <c r="W220">
        <v>4.176919434618837</v>
      </c>
      <c r="X220">
        <v>10.54604934182205</v>
      </c>
      <c r="Y220">
        <v>4.57428</v>
      </c>
      <c r="Z220">
        <v>29.487402831380486</v>
      </c>
    </row>
    <row r="221" spans="1:26" ht="12.75">
      <c r="A221" t="s">
        <v>49</v>
      </c>
      <c r="B221">
        <v>20030623</v>
      </c>
      <c r="C221">
        <f t="shared" si="3"/>
        <v>2003</v>
      </c>
      <c r="D221">
        <v>27.55164</v>
      </c>
      <c r="E221">
        <v>10.0971</v>
      </c>
      <c r="F221">
        <v>4.8488</v>
      </c>
      <c r="G221">
        <v>5.2483</v>
      </c>
      <c r="H221">
        <v>1.72</v>
      </c>
      <c r="I221">
        <v>0.8367346938775511</v>
      </c>
      <c r="K221">
        <v>0.5376012821549686</v>
      </c>
      <c r="L221">
        <v>0.12483629362082097</v>
      </c>
      <c r="M221">
        <v>1.046802265639384</v>
      </c>
      <c r="N221">
        <v>0.04627739864330888</v>
      </c>
      <c r="O221">
        <v>2.127302182930511</v>
      </c>
      <c r="P221">
        <v>1.821289476350574</v>
      </c>
      <c r="Q221">
        <v>5.704108899339568</v>
      </c>
      <c r="S221">
        <v>0.5340433176738562</v>
      </c>
      <c r="T221">
        <v>0.5067317584987616</v>
      </c>
      <c r="U221">
        <v>7.373452589168758</v>
      </c>
      <c r="V221">
        <v>0.16631691150826694</v>
      </c>
      <c r="W221">
        <v>6.146892092992873</v>
      </c>
      <c r="X221">
        <v>9.756713133415735</v>
      </c>
      <c r="Y221">
        <v>2.90928</v>
      </c>
      <c r="Z221">
        <v>27.393429803258247</v>
      </c>
    </row>
    <row r="222" spans="1:26" ht="12.75">
      <c r="A222" t="s">
        <v>49</v>
      </c>
      <c r="B222">
        <v>20030717</v>
      </c>
      <c r="C222">
        <f t="shared" si="3"/>
        <v>2003</v>
      </c>
      <c r="D222">
        <v>38.25777</v>
      </c>
      <c r="E222">
        <v>20.7509</v>
      </c>
      <c r="F222">
        <v>11.233</v>
      </c>
      <c r="G222">
        <v>9.5179</v>
      </c>
      <c r="H222">
        <v>1.66</v>
      </c>
      <c r="I222">
        <v>0.9693877551020408</v>
      </c>
      <c r="K222">
        <v>1.6958790001904518</v>
      </c>
      <c r="L222">
        <v>0.734752375047877</v>
      </c>
      <c r="M222">
        <v>1.5013448297278298</v>
      </c>
      <c r="N222">
        <v>0.27576572332709187</v>
      </c>
      <c r="O222">
        <v>4.4220964555412</v>
      </c>
      <c r="P222">
        <v>0.33980092451673344</v>
      </c>
      <c r="Q222">
        <v>8.969639308351184</v>
      </c>
      <c r="S222">
        <v>1.6709651559413765</v>
      </c>
      <c r="T222">
        <v>2.9380338258545557</v>
      </c>
      <c r="U222">
        <v>10.29643114638807</v>
      </c>
      <c r="V222">
        <v>0.9818493950541837</v>
      </c>
      <c r="W222">
        <v>12.771990103303153</v>
      </c>
      <c r="X222">
        <v>1.7649616855396395</v>
      </c>
      <c r="Y222">
        <v>6.7398</v>
      </c>
      <c r="Z222">
        <v>37.16403131208098</v>
      </c>
    </row>
    <row r="223" spans="1:26" ht="12.75">
      <c r="A223" t="s">
        <v>49</v>
      </c>
      <c r="B223">
        <v>20030720</v>
      </c>
      <c r="C223">
        <f t="shared" si="3"/>
        <v>2003</v>
      </c>
      <c r="D223">
        <v>31.28832</v>
      </c>
      <c r="E223">
        <v>12.3125</v>
      </c>
      <c r="F223">
        <v>5.3061</v>
      </c>
      <c r="G223">
        <v>7.0064</v>
      </c>
      <c r="H223">
        <v>1.66</v>
      </c>
      <c r="I223">
        <v>0.9183673469387755</v>
      </c>
      <c r="K223">
        <v>0.819591297494914</v>
      </c>
      <c r="L223">
        <v>0.38172653538085627</v>
      </c>
      <c r="M223">
        <v>1.2087736505927613</v>
      </c>
      <c r="N223">
        <v>0.04670089348333001</v>
      </c>
      <c r="O223">
        <v>3.3999367765153594</v>
      </c>
      <c r="P223">
        <v>1.3679512706750212</v>
      </c>
      <c r="Q223">
        <v>7.224680424142242</v>
      </c>
      <c r="S223">
        <v>0.8075508335635883</v>
      </c>
      <c r="T223">
        <v>1.5263992485932996</v>
      </c>
      <c r="U223">
        <v>8.289937407086411</v>
      </c>
      <c r="V223">
        <v>0.16627608196508845</v>
      </c>
      <c r="W223">
        <v>9.819767456021296</v>
      </c>
      <c r="X223">
        <v>7.105282552896001</v>
      </c>
      <c r="Y223">
        <v>3.1836599999999997</v>
      </c>
      <c r="Z223">
        <v>30.898873580125684</v>
      </c>
    </row>
    <row r="224" spans="1:26" ht="12.75">
      <c r="A224" t="s">
        <v>49</v>
      </c>
      <c r="B224">
        <v>20030819</v>
      </c>
      <c r="C224">
        <f t="shared" si="3"/>
        <v>2003</v>
      </c>
      <c r="D224">
        <v>28.40861</v>
      </c>
      <c r="E224">
        <v>11.9636</v>
      </c>
      <c r="F224">
        <v>5.7186</v>
      </c>
      <c r="G224">
        <v>6.245</v>
      </c>
      <c r="H224">
        <v>1.68</v>
      </c>
      <c r="I224">
        <v>0.8571428571428571</v>
      </c>
      <c r="K224">
        <v>0.6495020818930421</v>
      </c>
      <c r="L224">
        <v>1.2284172877913493</v>
      </c>
      <c r="M224">
        <v>1.1326249875302095</v>
      </c>
      <c r="N224">
        <v>0.030917476070653652</v>
      </c>
      <c r="O224">
        <v>2.746204187879636</v>
      </c>
      <c r="P224">
        <v>0.38761926274812425</v>
      </c>
      <c r="Q224">
        <v>6.175285283913015</v>
      </c>
      <c r="S224">
        <v>0.6417080891169441</v>
      </c>
      <c r="T224">
        <v>4.936810228965589</v>
      </c>
      <c r="U224">
        <v>7.837789405247564</v>
      </c>
      <c r="V224">
        <v>0.11042493372310323</v>
      </c>
      <c r="W224">
        <v>7.9328372457611165</v>
      </c>
      <c r="X224">
        <v>2.034386874331022</v>
      </c>
      <c r="Y224">
        <v>3.43116</v>
      </c>
      <c r="Z224">
        <v>26.92511677714534</v>
      </c>
    </row>
    <row r="225" spans="1:26" ht="12.75">
      <c r="A225" t="s">
        <v>49</v>
      </c>
      <c r="B225">
        <v>20030822</v>
      </c>
      <c r="C225">
        <f t="shared" si="3"/>
        <v>2003</v>
      </c>
      <c r="D225">
        <v>29.27047</v>
      </c>
      <c r="E225">
        <v>9.4395</v>
      </c>
      <c r="F225">
        <v>4.2237</v>
      </c>
      <c r="G225">
        <v>5.2158</v>
      </c>
      <c r="H225">
        <v>1.68</v>
      </c>
      <c r="I225">
        <v>0.8775510204081632</v>
      </c>
      <c r="K225">
        <v>0.4139613425190396</v>
      </c>
      <c r="L225">
        <v>1.246582797201431</v>
      </c>
      <c r="M225">
        <v>1.1263368492918318</v>
      </c>
      <c r="N225">
        <v>4.114958195538637E-06</v>
      </c>
      <c r="O225">
        <v>0.167533719859883</v>
      </c>
      <c r="P225">
        <v>1.948879810545463</v>
      </c>
      <c r="Q225">
        <v>4.903298634375844</v>
      </c>
      <c r="S225">
        <v>0.4089938269357585</v>
      </c>
      <c r="T225">
        <v>5.009814470733711</v>
      </c>
      <c r="U225">
        <v>7.7942753526652</v>
      </c>
      <c r="V225">
        <v>1.4696994831573512E-05</v>
      </c>
      <c r="W225">
        <v>0.4839471655789488</v>
      </c>
      <c r="X225">
        <v>10.228530641416384</v>
      </c>
      <c r="Y225">
        <v>2.53422</v>
      </c>
      <c r="Z225">
        <v>26.459796154324838</v>
      </c>
    </row>
    <row r="226" spans="1:26" ht="12.75">
      <c r="A226" t="s">
        <v>49</v>
      </c>
      <c r="B226">
        <v>20030921</v>
      </c>
      <c r="C226">
        <f t="shared" si="3"/>
        <v>2003</v>
      </c>
      <c r="D226">
        <v>29.91884</v>
      </c>
      <c r="E226">
        <v>12.3222</v>
      </c>
      <c r="F226">
        <v>5.2698</v>
      </c>
      <c r="G226">
        <v>7.0524</v>
      </c>
      <c r="H226">
        <v>1.78</v>
      </c>
      <c r="I226">
        <v>0.8877551020408163</v>
      </c>
      <c r="K226">
        <v>1.3377964410286165</v>
      </c>
      <c r="L226">
        <v>0.2766619220466878</v>
      </c>
      <c r="M226">
        <v>0.4633528676641949</v>
      </c>
      <c r="N226">
        <v>0.07975348937242352</v>
      </c>
      <c r="O226">
        <v>4.854078953614435</v>
      </c>
      <c r="P226">
        <v>0.19097141501502773</v>
      </c>
      <c r="Q226">
        <v>7.202615088741386</v>
      </c>
      <c r="S226">
        <v>1.3397420938116482</v>
      </c>
      <c r="T226">
        <v>1.1397553291110307</v>
      </c>
      <c r="U226">
        <v>3.349779910113122</v>
      </c>
      <c r="V226">
        <v>0.2892959743292047</v>
      </c>
      <c r="W226">
        <v>14.032310711697894</v>
      </c>
      <c r="X226">
        <v>1.0541558732002294</v>
      </c>
      <c r="Y226">
        <v>3.16188</v>
      </c>
      <c r="Z226">
        <v>24.36691989226313</v>
      </c>
    </row>
    <row r="227" spans="1:26" ht="12.75">
      <c r="A227" t="s">
        <v>49</v>
      </c>
      <c r="B227">
        <v>20030927</v>
      </c>
      <c r="C227">
        <f t="shared" si="3"/>
        <v>2003</v>
      </c>
      <c r="D227">
        <v>28.28717</v>
      </c>
      <c r="E227">
        <v>10.7788</v>
      </c>
      <c r="F227">
        <v>3.1612</v>
      </c>
      <c r="G227">
        <v>7.6176</v>
      </c>
      <c r="H227">
        <v>1.78</v>
      </c>
      <c r="I227">
        <v>0.8469387755102041</v>
      </c>
      <c r="K227">
        <v>0.8773619503730233</v>
      </c>
      <c r="L227">
        <v>0.1496247292902133</v>
      </c>
      <c r="M227">
        <v>0.493432280578105</v>
      </c>
      <c r="N227">
        <v>0.0450563218545813</v>
      </c>
      <c r="O227">
        <v>5.517941552645065</v>
      </c>
      <c r="P227">
        <v>0.11423605175177293</v>
      </c>
      <c r="Q227">
        <v>7.197652886492761</v>
      </c>
      <c r="S227">
        <v>0.8786379604356283</v>
      </c>
      <c r="T227">
        <v>0.6164042428163907</v>
      </c>
      <c r="U227">
        <v>3.5672371012058433</v>
      </c>
      <c r="V227">
        <v>0.16343626633994435</v>
      </c>
      <c r="W227">
        <v>15.951423760433249</v>
      </c>
      <c r="X227">
        <v>0.6305792145691576</v>
      </c>
      <c r="Y227">
        <v>1.89672</v>
      </c>
      <c r="Z227">
        <v>23.70443854580021</v>
      </c>
    </row>
    <row r="228" spans="1:26" ht="12.75">
      <c r="A228" t="s">
        <v>49</v>
      </c>
      <c r="B228">
        <v>20031003</v>
      </c>
      <c r="C228">
        <f t="shared" si="3"/>
        <v>2003</v>
      </c>
      <c r="D228">
        <v>38.70022</v>
      </c>
      <c r="E228">
        <v>14.7727</v>
      </c>
      <c r="F228">
        <v>5.4586</v>
      </c>
      <c r="G228">
        <v>9.3141</v>
      </c>
      <c r="H228">
        <v>1.91</v>
      </c>
      <c r="I228">
        <v>0.9897959183673469</v>
      </c>
      <c r="K228">
        <v>0.8671565974369111</v>
      </c>
      <c r="L228">
        <v>0.49459543995156086</v>
      </c>
      <c r="M228">
        <v>0.8577435159668408</v>
      </c>
      <c r="N228">
        <v>0.15017597576971484</v>
      </c>
      <c r="O228">
        <v>5.778962779396029</v>
      </c>
      <c r="P228">
        <v>0.7390749906115307</v>
      </c>
      <c r="Q228">
        <v>8.887709299132588</v>
      </c>
      <c r="S228">
        <v>0.8835848701445803</v>
      </c>
      <c r="T228">
        <v>2.1024002576211</v>
      </c>
      <c r="U228">
        <v>6.546019514339192</v>
      </c>
      <c r="V228">
        <v>0.5556336800561357</v>
      </c>
      <c r="W228">
        <v>16.722319447515428</v>
      </c>
      <c r="X228">
        <v>4.340575419990428</v>
      </c>
      <c r="Y228">
        <v>3.2751599999999996</v>
      </c>
      <c r="Z228">
        <v>34.425693189666866</v>
      </c>
    </row>
    <row r="229" spans="1:26" ht="12.75">
      <c r="A229" t="s">
        <v>49</v>
      </c>
      <c r="B229">
        <v>20031006</v>
      </c>
      <c r="C229">
        <f t="shared" si="3"/>
        <v>2003</v>
      </c>
      <c r="D229">
        <v>26.76447</v>
      </c>
      <c r="E229">
        <v>12.1052</v>
      </c>
      <c r="F229">
        <v>5.748</v>
      </c>
      <c r="G229">
        <v>6.3572</v>
      </c>
      <c r="H229">
        <v>1.91</v>
      </c>
      <c r="I229">
        <v>0.8163265306122449</v>
      </c>
      <c r="K229">
        <v>0.7547186738600947</v>
      </c>
      <c r="L229">
        <v>0.2873993968739389</v>
      </c>
      <c r="M229">
        <v>1.070296408508048</v>
      </c>
      <c r="N229">
        <v>0.12215473385498346</v>
      </c>
      <c r="O229">
        <v>3.0380317476123735</v>
      </c>
      <c r="P229">
        <v>0.5491042840999923</v>
      </c>
      <c r="Q229">
        <v>5.821705244809431</v>
      </c>
      <c r="S229">
        <v>0.7690168112765561</v>
      </c>
      <c r="T229">
        <v>1.2216622257720249</v>
      </c>
      <c r="U229">
        <v>8.168154052815577</v>
      </c>
      <c r="V229">
        <v>0.45195833727893725</v>
      </c>
      <c r="W229">
        <v>8.791013078747877</v>
      </c>
      <c r="X229">
        <v>3.2248805450766964</v>
      </c>
      <c r="Y229">
        <v>3.4488</v>
      </c>
      <c r="Z229">
        <v>26.075485050967668</v>
      </c>
    </row>
    <row r="230" spans="1:26" ht="12.75">
      <c r="A230" t="s">
        <v>49</v>
      </c>
      <c r="B230">
        <v>20031018</v>
      </c>
      <c r="C230">
        <f t="shared" si="3"/>
        <v>2003</v>
      </c>
      <c r="D230">
        <v>38.29617</v>
      </c>
      <c r="E230">
        <v>12.8367</v>
      </c>
      <c r="F230">
        <v>4.717</v>
      </c>
      <c r="G230">
        <v>8.1197</v>
      </c>
      <c r="H230">
        <v>1.91</v>
      </c>
      <c r="I230">
        <v>0.9795918367346939</v>
      </c>
      <c r="K230">
        <v>1.232639529488091</v>
      </c>
      <c r="L230">
        <v>0.29613016954809407</v>
      </c>
      <c r="M230">
        <v>0.6633985841488484</v>
      </c>
      <c r="N230">
        <v>0.17309175211308037</v>
      </c>
      <c r="O230">
        <v>4.498973520729948</v>
      </c>
      <c r="P230">
        <v>1.3475057607330412</v>
      </c>
      <c r="Q230">
        <v>8.211739316761104</v>
      </c>
      <c r="S230">
        <v>1.2559918725372445</v>
      </c>
      <c r="T230">
        <v>1.258774534614122</v>
      </c>
      <c r="U230">
        <v>5.062842209571691</v>
      </c>
      <c r="V230">
        <v>0.6404193927891259</v>
      </c>
      <c r="W230">
        <v>13.018473257483437</v>
      </c>
      <c r="X230">
        <v>7.913879454226642</v>
      </c>
      <c r="Y230">
        <v>2.8301999999999996</v>
      </c>
      <c r="Z230">
        <v>31.98058072122226</v>
      </c>
    </row>
    <row r="231" spans="1:26" ht="12.75">
      <c r="A231" t="s">
        <v>49</v>
      </c>
      <c r="B231">
        <v>20031030</v>
      </c>
      <c r="C231">
        <f t="shared" si="3"/>
        <v>2003</v>
      </c>
      <c r="D231">
        <v>28.70789</v>
      </c>
      <c r="E231">
        <v>18.8309</v>
      </c>
      <c r="F231">
        <v>12.5148</v>
      </c>
      <c r="G231">
        <v>6.3161</v>
      </c>
      <c r="H231">
        <v>1.91</v>
      </c>
      <c r="I231">
        <v>0.8673469387755102</v>
      </c>
      <c r="K231">
        <v>1.8893629429908965</v>
      </c>
      <c r="L231">
        <v>0.2073781027487698</v>
      </c>
      <c r="M231">
        <v>0.5572396085925883</v>
      </c>
      <c r="N231">
        <v>0.053941478873135704</v>
      </c>
      <c r="O231">
        <v>1.277005762453883</v>
      </c>
      <c r="P231">
        <v>1.7201834103083764</v>
      </c>
      <c r="Q231">
        <v>5.70511130596765</v>
      </c>
      <c r="S231">
        <v>1.925156904269588</v>
      </c>
      <c r="T231">
        <v>0.8815119215144568</v>
      </c>
      <c r="U231">
        <v>4.252671438615493</v>
      </c>
      <c r="V231">
        <v>0.19957721107076642</v>
      </c>
      <c r="W231">
        <v>3.6952129839299004</v>
      </c>
      <c r="X231">
        <v>10.102609239262433</v>
      </c>
      <c r="Y231">
        <v>7.5088799999999996</v>
      </c>
      <c r="Z231">
        <v>28.565619698662637</v>
      </c>
    </row>
    <row r="232" spans="1:26" ht="12.75">
      <c r="A232" t="s">
        <v>49</v>
      </c>
      <c r="B232">
        <v>20040331</v>
      </c>
      <c r="C232">
        <f t="shared" si="3"/>
        <v>2004</v>
      </c>
      <c r="D232">
        <v>47.66211</v>
      </c>
      <c r="E232">
        <v>11.8513</v>
      </c>
      <c r="F232">
        <v>3.2567</v>
      </c>
      <c r="G232">
        <v>8.5946</v>
      </c>
      <c r="H232">
        <v>2.52</v>
      </c>
      <c r="I232">
        <v>0.97</v>
      </c>
      <c r="K232">
        <v>2.0287167389313776</v>
      </c>
      <c r="L232">
        <v>0.12772092796589632</v>
      </c>
      <c r="M232">
        <v>0.9023132869971004</v>
      </c>
      <c r="N232">
        <v>0.2918467635023387</v>
      </c>
      <c r="O232">
        <v>4.058109917652959</v>
      </c>
      <c r="P232">
        <v>1.9847672879119769</v>
      </c>
      <c r="Q232">
        <v>9.393474922961648</v>
      </c>
      <c r="S232">
        <v>2.2336503035294166</v>
      </c>
      <c r="T232">
        <v>0.6214658914103482</v>
      </c>
      <c r="U232">
        <v>8.589212691481352</v>
      </c>
      <c r="V232">
        <v>1.1790926489739568</v>
      </c>
      <c r="W232">
        <v>11.796567970051624</v>
      </c>
      <c r="X232">
        <v>14.944201917066971</v>
      </c>
      <c r="Y232">
        <v>1.9540199999999999</v>
      </c>
      <c r="Z232">
        <v>41.31821142251367</v>
      </c>
    </row>
    <row r="233" spans="1:26" ht="12.75">
      <c r="A233" t="s">
        <v>49</v>
      </c>
      <c r="B233">
        <v>20040406</v>
      </c>
      <c r="C233">
        <f t="shared" si="3"/>
        <v>2004</v>
      </c>
      <c r="D233">
        <v>31.32039</v>
      </c>
      <c r="E233">
        <v>9.1186</v>
      </c>
      <c r="F233">
        <v>3.3995</v>
      </c>
      <c r="G233">
        <v>5.7191</v>
      </c>
      <c r="H233">
        <v>2.11</v>
      </c>
      <c r="I233">
        <v>0.84</v>
      </c>
      <c r="K233">
        <v>2.1258764733172892</v>
      </c>
      <c r="L233">
        <v>0.1178128360849853</v>
      </c>
      <c r="M233">
        <v>1.332394302334055</v>
      </c>
      <c r="N233">
        <v>0.09327120939098683</v>
      </c>
      <c r="O233">
        <v>0.9201241085686459</v>
      </c>
      <c r="P233">
        <v>1.2390669168635513</v>
      </c>
      <c r="Q233">
        <v>5.828545846559514</v>
      </c>
      <c r="S233">
        <v>2.223355633062627</v>
      </c>
      <c r="T233">
        <v>0.524550761268352</v>
      </c>
      <c r="U233">
        <v>10.992923875155087</v>
      </c>
      <c r="V233">
        <v>0.3554969690154903</v>
      </c>
      <c r="W233">
        <v>2.66652052125923</v>
      </c>
      <c r="X233">
        <v>7.949960844988061</v>
      </c>
      <c r="Y233">
        <v>2.0397</v>
      </c>
      <c r="Z233">
        <v>26.75250860474885</v>
      </c>
    </row>
    <row r="234" spans="1:26" ht="12.75">
      <c r="A234" t="s">
        <v>49</v>
      </c>
      <c r="B234">
        <v>20040409</v>
      </c>
      <c r="C234">
        <f t="shared" si="3"/>
        <v>2004</v>
      </c>
      <c r="D234">
        <v>38.8213</v>
      </c>
      <c r="E234">
        <v>12.683</v>
      </c>
      <c r="F234">
        <v>4.3679</v>
      </c>
      <c r="G234">
        <v>8.3151</v>
      </c>
      <c r="H234">
        <v>2.11</v>
      </c>
      <c r="I234">
        <v>0.94</v>
      </c>
      <c r="K234">
        <v>2.362688405776316</v>
      </c>
      <c r="L234">
        <v>0.18275554366864546</v>
      </c>
      <c r="M234">
        <v>1.9517413686041585</v>
      </c>
      <c r="N234">
        <v>0.19960723459662552</v>
      </c>
      <c r="O234">
        <v>1.0545895890161125</v>
      </c>
      <c r="P234">
        <v>1.0957758113208123</v>
      </c>
      <c r="Q234">
        <v>6.847157952982669</v>
      </c>
      <c r="S234">
        <v>2.4710262529776346</v>
      </c>
      <c r="T234">
        <v>0.8137021630499313</v>
      </c>
      <c r="U234">
        <v>16.102849022599077</v>
      </c>
      <c r="V234">
        <v>0.7607896086691186</v>
      </c>
      <c r="W234">
        <v>3.056201608489867</v>
      </c>
      <c r="X234">
        <v>7.030592679317575</v>
      </c>
      <c r="Y234">
        <v>2.6207399999999996</v>
      </c>
      <c r="Z234">
        <v>32.855901335103205</v>
      </c>
    </row>
    <row r="235" spans="1:26" ht="12.75">
      <c r="A235" t="s">
        <v>49</v>
      </c>
      <c r="B235">
        <v>20040412</v>
      </c>
      <c r="C235">
        <f t="shared" si="3"/>
        <v>2004</v>
      </c>
      <c r="D235">
        <v>95.84668</v>
      </c>
      <c r="E235">
        <v>26.8156</v>
      </c>
      <c r="F235">
        <v>5.434</v>
      </c>
      <c r="G235">
        <v>21.3816</v>
      </c>
      <c r="H235">
        <v>2.11</v>
      </c>
      <c r="I235">
        <v>1</v>
      </c>
      <c r="K235">
        <v>3.5084332342411346</v>
      </c>
      <c r="L235">
        <v>0.3863832171917703</v>
      </c>
      <c r="M235">
        <v>2.86117199888206</v>
      </c>
      <c r="N235">
        <v>0.2938230727557706</v>
      </c>
      <c r="O235">
        <v>0.2898848180131662</v>
      </c>
      <c r="P235">
        <v>3.497993827541828</v>
      </c>
      <c r="Q235">
        <v>10.83769016862573</v>
      </c>
      <c r="S235">
        <v>3.6693076443910226</v>
      </c>
      <c r="T235">
        <v>1.7203355547187988</v>
      </c>
      <c r="U235">
        <v>23.6061096346163</v>
      </c>
      <c r="V235">
        <v>1.1198869669807032</v>
      </c>
      <c r="W235">
        <v>0.8400864718522222</v>
      </c>
      <c r="X235">
        <v>22.443431897415294</v>
      </c>
      <c r="Y235">
        <v>3.2604</v>
      </c>
      <c r="Z235">
        <v>56.65955816997434</v>
      </c>
    </row>
    <row r="236" spans="1:26" ht="12.75">
      <c r="A236" t="s">
        <v>49</v>
      </c>
      <c r="B236">
        <v>20040415</v>
      </c>
      <c r="C236">
        <f t="shared" si="3"/>
        <v>2004</v>
      </c>
      <c r="D236">
        <v>78.46113</v>
      </c>
      <c r="E236">
        <v>20.8762</v>
      </c>
      <c r="F236">
        <v>2.2971</v>
      </c>
      <c r="G236">
        <v>18.5791</v>
      </c>
      <c r="H236">
        <v>2.11</v>
      </c>
      <c r="I236">
        <v>0.99</v>
      </c>
      <c r="K236">
        <v>1.5588527408845227</v>
      </c>
      <c r="L236">
        <v>0.179296409916837</v>
      </c>
      <c r="M236">
        <v>1.9403397992708362</v>
      </c>
      <c r="N236">
        <v>0.3664171465827258</v>
      </c>
      <c r="O236">
        <v>0.6922543815895074</v>
      </c>
      <c r="P236">
        <v>1.3073911526190294</v>
      </c>
      <c r="Q236">
        <v>6.044551630863459</v>
      </c>
      <c r="S236">
        <v>1.6303318024647204</v>
      </c>
      <c r="T236">
        <v>0.7983006898052732</v>
      </c>
      <c r="U236">
        <v>16.008780334734716</v>
      </c>
      <c r="V236">
        <v>1.396574418365494</v>
      </c>
      <c r="W236">
        <v>2.006153840824316</v>
      </c>
      <c r="X236">
        <v>8.388335069678622</v>
      </c>
      <c r="Y236">
        <v>1.3782599999999998</v>
      </c>
      <c r="Z236">
        <v>31.60673615587314</v>
      </c>
    </row>
    <row r="237" spans="1:26" ht="12.75">
      <c r="A237" t="s">
        <v>49</v>
      </c>
      <c r="B237">
        <v>20040427</v>
      </c>
      <c r="C237">
        <f t="shared" si="3"/>
        <v>2004</v>
      </c>
      <c r="D237">
        <v>32.24392</v>
      </c>
      <c r="E237">
        <v>12.8309</v>
      </c>
      <c r="F237">
        <v>6.0083</v>
      </c>
      <c r="G237">
        <v>6.8226</v>
      </c>
      <c r="H237">
        <v>2.11</v>
      </c>
      <c r="I237">
        <v>0.85</v>
      </c>
      <c r="K237">
        <v>2.9501825245078335</v>
      </c>
      <c r="L237">
        <v>0.07007679031002852</v>
      </c>
      <c r="M237">
        <v>1.9533997786890054</v>
      </c>
      <c r="N237">
        <v>0.28808236492437306</v>
      </c>
      <c r="O237">
        <v>1.4123732301282936</v>
      </c>
      <c r="P237">
        <v>0.20880300533151427</v>
      </c>
      <c r="Q237">
        <v>6.882917693891049</v>
      </c>
      <c r="S237">
        <v>3.0854591114562986</v>
      </c>
      <c r="T237">
        <v>0.3120104304920716</v>
      </c>
      <c r="U237">
        <v>16.116531740833892</v>
      </c>
      <c r="V237">
        <v>1.0980066434876263</v>
      </c>
      <c r="W237">
        <v>4.093058932748645</v>
      </c>
      <c r="X237">
        <v>1.3396981987891878</v>
      </c>
      <c r="Y237">
        <v>3.60498</v>
      </c>
      <c r="Z237">
        <v>29.64974505780772</v>
      </c>
    </row>
    <row r="238" spans="1:26" ht="12.75">
      <c r="A238" t="s">
        <v>49</v>
      </c>
      <c r="B238">
        <v>20040521</v>
      </c>
      <c r="C238">
        <f t="shared" si="3"/>
        <v>2004</v>
      </c>
      <c r="D238">
        <v>35.10132</v>
      </c>
      <c r="E238">
        <v>11.588</v>
      </c>
      <c r="F238">
        <v>5.8658</v>
      </c>
      <c r="G238">
        <v>5.7222</v>
      </c>
      <c r="H238">
        <v>1.97</v>
      </c>
      <c r="I238">
        <v>0.88</v>
      </c>
      <c r="K238">
        <v>1.080156039711676</v>
      </c>
      <c r="L238">
        <v>0.1516314314433092</v>
      </c>
      <c r="M238">
        <v>1.5698924465681672</v>
      </c>
      <c r="N238">
        <v>0.25072070903806454</v>
      </c>
      <c r="O238">
        <v>0.9314058872687274</v>
      </c>
      <c r="P238">
        <v>2.155577877300672</v>
      </c>
      <c r="Q238">
        <v>6.1393843913306165</v>
      </c>
      <c r="S238">
        <v>1.1093392447668182</v>
      </c>
      <c r="T238">
        <v>0.6537203133879443</v>
      </c>
      <c r="U238">
        <v>12.272356902366338</v>
      </c>
      <c r="V238">
        <v>0.9360278245029003</v>
      </c>
      <c r="W238">
        <v>2.6963810751355393</v>
      </c>
      <c r="X238">
        <v>13.010884118478188</v>
      </c>
      <c r="Y238">
        <v>3.51948</v>
      </c>
      <c r="Z238">
        <v>34.19818947863773</v>
      </c>
    </row>
    <row r="239" spans="1:26" ht="12.75">
      <c r="A239" t="s">
        <v>49</v>
      </c>
      <c r="B239">
        <v>20040527</v>
      </c>
      <c r="C239">
        <f t="shared" si="3"/>
        <v>2004</v>
      </c>
      <c r="D239">
        <v>46.55199</v>
      </c>
      <c r="E239">
        <v>15.1021</v>
      </c>
      <c r="F239">
        <v>6.6021</v>
      </c>
      <c r="G239">
        <v>8.5</v>
      </c>
      <c r="H239">
        <v>1.97</v>
      </c>
      <c r="I239">
        <v>0.96</v>
      </c>
      <c r="K239">
        <v>0.8984291409370446</v>
      </c>
      <c r="L239">
        <v>0.21414263097452857</v>
      </c>
      <c r="M239">
        <v>2.398130083108774</v>
      </c>
      <c r="N239">
        <v>0.1547638365366104</v>
      </c>
      <c r="O239">
        <v>1.7233506725253762</v>
      </c>
      <c r="P239">
        <v>2.396524329908059</v>
      </c>
      <c r="Q239">
        <v>7.785340693990394</v>
      </c>
      <c r="S239">
        <v>0.9227025244886282</v>
      </c>
      <c r="T239">
        <v>0.9232214356739479</v>
      </c>
      <c r="U239">
        <v>18.746958329883523</v>
      </c>
      <c r="V239">
        <v>0.5777873626031135</v>
      </c>
      <c r="W239">
        <v>4.989028094771792</v>
      </c>
      <c r="X239">
        <v>14.46521634495234</v>
      </c>
      <c r="Y239">
        <v>3.96126</v>
      </c>
      <c r="Z239">
        <v>44.58617409237335</v>
      </c>
    </row>
    <row r="240" spans="1:26" ht="12.75">
      <c r="A240" t="s">
        <v>49</v>
      </c>
      <c r="B240">
        <v>20040617</v>
      </c>
      <c r="C240">
        <f t="shared" si="3"/>
        <v>2004</v>
      </c>
      <c r="D240">
        <v>58.03985</v>
      </c>
      <c r="E240">
        <v>24.0385</v>
      </c>
      <c r="F240">
        <v>14.5459</v>
      </c>
      <c r="G240">
        <v>9.4926</v>
      </c>
      <c r="H240">
        <v>1.72</v>
      </c>
      <c r="I240">
        <v>0.98</v>
      </c>
      <c r="K240">
        <v>1.6578028880662434</v>
      </c>
      <c r="L240">
        <v>0.3112694426466523</v>
      </c>
      <c r="M240">
        <v>2.5247911533389535</v>
      </c>
      <c r="N240">
        <v>0.12561327504848935</v>
      </c>
      <c r="O240">
        <v>2.0745706219707203</v>
      </c>
      <c r="P240">
        <v>3.1290257008673583</v>
      </c>
      <c r="Q240">
        <v>9.823073081938418</v>
      </c>
      <c r="S240">
        <v>1.6468311809884966</v>
      </c>
      <c r="T240">
        <v>1.2634956346778332</v>
      </c>
      <c r="U240">
        <v>17.784092065684067</v>
      </c>
      <c r="V240">
        <v>0.45144309237277874</v>
      </c>
      <c r="W240">
        <v>5.994522947830625</v>
      </c>
      <c r="X240">
        <v>16.762303053340382</v>
      </c>
      <c r="Y240">
        <v>8.72754</v>
      </c>
      <c r="Z240">
        <v>52.630227974894176</v>
      </c>
    </row>
    <row r="241" spans="1:26" ht="12.75">
      <c r="A241" t="s">
        <v>49</v>
      </c>
      <c r="B241">
        <v>20040620</v>
      </c>
      <c r="C241">
        <f t="shared" si="3"/>
        <v>2004</v>
      </c>
      <c r="D241">
        <v>30.6303</v>
      </c>
      <c r="E241">
        <v>10.4167</v>
      </c>
      <c r="F241">
        <v>4.4803</v>
      </c>
      <c r="G241">
        <v>5.9364</v>
      </c>
      <c r="H241">
        <v>1.72</v>
      </c>
      <c r="I241">
        <v>0.83</v>
      </c>
      <c r="K241">
        <v>0.8023436542286189</v>
      </c>
      <c r="L241">
        <v>0.2781871775138595</v>
      </c>
      <c r="M241">
        <v>2.0687974804262668</v>
      </c>
      <c r="N241">
        <v>0.062459607030338475</v>
      </c>
      <c r="O241">
        <v>1.5382351401033736</v>
      </c>
      <c r="P241">
        <v>0.5395802997219561</v>
      </c>
      <c r="Q241">
        <v>5.289603359024413</v>
      </c>
      <c r="S241">
        <v>0.7970335660310083</v>
      </c>
      <c r="T241">
        <v>1.1292090910803358</v>
      </c>
      <c r="U241">
        <v>14.572169586581518</v>
      </c>
      <c r="V241">
        <v>0.2244743490310235</v>
      </c>
      <c r="W241">
        <v>4.444768352956687</v>
      </c>
      <c r="X241">
        <v>2.890551043746467</v>
      </c>
      <c r="Y241">
        <v>2.6881799999999996</v>
      </c>
      <c r="Z241">
        <v>26.746385989427036</v>
      </c>
    </row>
    <row r="242" spans="1:26" ht="12.75">
      <c r="A242" t="s">
        <v>49</v>
      </c>
      <c r="B242">
        <v>20040623</v>
      </c>
      <c r="C242">
        <f t="shared" si="3"/>
        <v>2004</v>
      </c>
      <c r="D242">
        <v>39.19108</v>
      </c>
      <c r="E242">
        <v>17.1131</v>
      </c>
      <c r="F242">
        <v>10.1408</v>
      </c>
      <c r="G242">
        <v>6.9723</v>
      </c>
      <c r="H242">
        <v>1.72</v>
      </c>
      <c r="I242">
        <v>0.95</v>
      </c>
      <c r="K242">
        <v>1.226015002143597</v>
      </c>
      <c r="L242">
        <v>0.47489253776289747</v>
      </c>
      <c r="M242">
        <v>2.251568091860432</v>
      </c>
      <c r="N242">
        <v>0.19976016328885535</v>
      </c>
      <c r="O242">
        <v>2.697358110358987</v>
      </c>
      <c r="P242">
        <v>0.9391131697400695</v>
      </c>
      <c r="Q242">
        <v>7.788707075154839</v>
      </c>
      <c r="S242">
        <v>1.2179009630299764</v>
      </c>
      <c r="T242">
        <v>1.927669620578968</v>
      </c>
      <c r="U242">
        <v>15.859566913028894</v>
      </c>
      <c r="V242">
        <v>0.717920504924345</v>
      </c>
      <c r="W242">
        <v>7.794082746483724</v>
      </c>
      <c r="X242">
        <v>5.0308629769971445</v>
      </c>
      <c r="Y242">
        <v>6.08448</v>
      </c>
      <c r="Z242">
        <v>38.63248372504305</v>
      </c>
    </row>
    <row r="243" spans="1:26" ht="12.75">
      <c r="A243" t="s">
        <v>49</v>
      </c>
      <c r="B243">
        <v>20040708</v>
      </c>
      <c r="C243">
        <f t="shared" si="3"/>
        <v>2004</v>
      </c>
      <c r="D243">
        <v>33.76477</v>
      </c>
      <c r="E243">
        <v>14.7518</v>
      </c>
      <c r="F243">
        <v>8.3978</v>
      </c>
      <c r="G243">
        <v>6.354</v>
      </c>
      <c r="H243">
        <v>1.66</v>
      </c>
      <c r="I243">
        <v>0.87</v>
      </c>
      <c r="K243">
        <v>0.7584785407312941</v>
      </c>
      <c r="L243">
        <v>1.1937450348638654</v>
      </c>
      <c r="M243">
        <v>1.493951084766221</v>
      </c>
      <c r="N243">
        <v>0.2835180316485898</v>
      </c>
      <c r="O243">
        <v>1.32382583789555</v>
      </c>
      <c r="P243">
        <v>1.3447451855510015</v>
      </c>
      <c r="Q243">
        <v>6.3982637154565225</v>
      </c>
      <c r="S243">
        <v>0.7473358729891242</v>
      </c>
      <c r="T243">
        <v>4.773394970853176</v>
      </c>
      <c r="U243">
        <v>10.245723817596081</v>
      </c>
      <c r="V243">
        <v>1.0094510822541114</v>
      </c>
      <c r="W243">
        <v>3.8235010633728224</v>
      </c>
      <c r="X243">
        <v>6.984747709815404</v>
      </c>
      <c r="Y243">
        <v>5.03868</v>
      </c>
      <c r="Z243">
        <v>32.62283451688072</v>
      </c>
    </row>
    <row r="244" spans="1:26" ht="12.75">
      <c r="A244" t="s">
        <v>49</v>
      </c>
      <c r="B244">
        <v>20040714</v>
      </c>
      <c r="C244">
        <f t="shared" si="3"/>
        <v>2004</v>
      </c>
      <c r="D244">
        <v>38.73376</v>
      </c>
      <c r="E244">
        <v>16.9478</v>
      </c>
      <c r="F244">
        <v>8.4694</v>
      </c>
      <c r="G244">
        <v>8.4784</v>
      </c>
      <c r="H244">
        <v>1.66</v>
      </c>
      <c r="I244">
        <v>0.93</v>
      </c>
      <c r="K244">
        <v>1.2833678920360176</v>
      </c>
      <c r="L244">
        <v>0.973007798023316</v>
      </c>
      <c r="M244">
        <v>1.1326249875302095</v>
      </c>
      <c r="N244">
        <v>0.18258509477688734</v>
      </c>
      <c r="O244">
        <v>4.463171566183564</v>
      </c>
      <c r="P244">
        <v>0.7187847630235403</v>
      </c>
      <c r="Q244">
        <v>8.753542101573535</v>
      </c>
      <c r="S244">
        <v>1.2645141720637443</v>
      </c>
      <c r="T244">
        <v>3.8907391394638</v>
      </c>
      <c r="U244">
        <v>7.7676993105558445</v>
      </c>
      <c r="V244">
        <v>0.6500846540668878</v>
      </c>
      <c r="W244">
        <v>12.890624084241987</v>
      </c>
      <c r="X244">
        <v>3.7334435410688966</v>
      </c>
      <c r="Y244">
        <v>5.08164</v>
      </c>
      <c r="Z244">
        <v>35.27874490146117</v>
      </c>
    </row>
    <row r="245" spans="1:26" ht="12.75">
      <c r="A245" t="s">
        <v>49</v>
      </c>
      <c r="B245">
        <v>20040717</v>
      </c>
      <c r="C245">
        <f t="shared" si="3"/>
        <v>2004</v>
      </c>
      <c r="D245">
        <v>29.44844</v>
      </c>
      <c r="E245">
        <v>14.2587</v>
      </c>
      <c r="F245">
        <v>8.4019</v>
      </c>
      <c r="G245">
        <v>5.8568</v>
      </c>
      <c r="H245">
        <v>1.66</v>
      </c>
      <c r="I245">
        <v>0.82</v>
      </c>
      <c r="K245">
        <v>0.8080729751752082</v>
      </c>
      <c r="L245">
        <v>0.3845383458574725</v>
      </c>
      <c r="M245">
        <v>1.3512587170491883</v>
      </c>
      <c r="N245">
        <v>0.07354928996611397</v>
      </c>
      <c r="O245">
        <v>3.6645659521740988</v>
      </c>
      <c r="P245">
        <v>0.5750019300265007</v>
      </c>
      <c r="Q245">
        <v>6.856987210248583</v>
      </c>
      <c r="S245">
        <v>0.7962017247834401</v>
      </c>
      <c r="T245">
        <v>1.5376427567094215</v>
      </c>
      <c r="U245">
        <v>9.26711976193762</v>
      </c>
      <c r="V245">
        <v>0.26186838954687164</v>
      </c>
      <c r="W245">
        <v>10.584074894029236</v>
      </c>
      <c r="X245">
        <v>2.9866204073795624</v>
      </c>
      <c r="Y245">
        <v>5.0411399999999995</v>
      </c>
      <c r="Z245">
        <v>30.474667934386147</v>
      </c>
    </row>
    <row r="246" spans="1:26" ht="12.75">
      <c r="A246" t="s">
        <v>49</v>
      </c>
      <c r="B246">
        <v>20040729</v>
      </c>
      <c r="C246">
        <f t="shared" si="3"/>
        <v>2004</v>
      </c>
      <c r="D246">
        <v>38.48653</v>
      </c>
      <c r="E246">
        <v>18.6966</v>
      </c>
      <c r="F246">
        <v>10.7285</v>
      </c>
      <c r="G246">
        <v>7.9681</v>
      </c>
      <c r="H246">
        <v>1.66</v>
      </c>
      <c r="I246">
        <v>0.92</v>
      </c>
      <c r="K246">
        <v>1.8892435821378428</v>
      </c>
      <c r="L246">
        <v>0.7264585455844766</v>
      </c>
      <c r="M246">
        <v>1.6811441230933113</v>
      </c>
      <c r="N246">
        <v>0.08433076276831857</v>
      </c>
      <c r="O246">
        <v>3.555911183143793</v>
      </c>
      <c r="P246">
        <v>1.0853373864137255</v>
      </c>
      <c r="Q246">
        <v>9.022425583141468</v>
      </c>
      <c r="S246">
        <v>1.8614890546340164</v>
      </c>
      <c r="T246">
        <v>2.9048695213393754</v>
      </c>
      <c r="U246">
        <v>11.529519646544637</v>
      </c>
      <c r="V246">
        <v>0.30025525801232517</v>
      </c>
      <c r="W246">
        <v>10.270255951207938</v>
      </c>
      <c r="X246">
        <v>5.637356359840109</v>
      </c>
      <c r="Y246">
        <v>6.4371</v>
      </c>
      <c r="Z246">
        <v>38.940845791578404</v>
      </c>
    </row>
    <row r="247" spans="1:26" ht="12.75">
      <c r="A247" t="s">
        <v>49</v>
      </c>
      <c r="B247">
        <v>20040813</v>
      </c>
      <c r="C247">
        <f t="shared" si="3"/>
        <v>2004</v>
      </c>
      <c r="D247">
        <v>29.30334</v>
      </c>
      <c r="E247">
        <v>15.229</v>
      </c>
      <c r="F247">
        <v>10.0829</v>
      </c>
      <c r="G247">
        <v>5.1461</v>
      </c>
      <c r="H247">
        <v>1.68</v>
      </c>
      <c r="I247">
        <v>0.81</v>
      </c>
      <c r="K247">
        <v>1.2699994764939757</v>
      </c>
      <c r="L247">
        <v>0.3345123939965232</v>
      </c>
      <c r="M247">
        <v>1.815129837864898</v>
      </c>
      <c r="N247">
        <v>0.12804837037861086</v>
      </c>
      <c r="O247">
        <v>1.5497528231551174</v>
      </c>
      <c r="P247">
        <v>0.5962928661179804</v>
      </c>
      <c r="Q247">
        <v>5.693735768007105</v>
      </c>
      <c r="S247">
        <v>1.2547595457510403</v>
      </c>
      <c r="T247">
        <v>1.3443511621095832</v>
      </c>
      <c r="U247">
        <v>12.560737727841072</v>
      </c>
      <c r="V247">
        <v>0.4573378751906167</v>
      </c>
      <c r="W247">
        <v>4.4767016857332065</v>
      </c>
      <c r="X247">
        <v>3.1295926097354787</v>
      </c>
      <c r="Y247">
        <v>6.04974</v>
      </c>
      <c r="Z247">
        <v>29.273220606360997</v>
      </c>
    </row>
    <row r="248" spans="1:26" ht="12.75">
      <c r="A248" t="s">
        <v>49</v>
      </c>
      <c r="B248">
        <v>20040819</v>
      </c>
      <c r="C248">
        <f t="shared" si="3"/>
        <v>2004</v>
      </c>
      <c r="D248">
        <v>36.26765</v>
      </c>
      <c r="E248">
        <v>18.0964</v>
      </c>
      <c r="F248">
        <v>11.7097</v>
      </c>
      <c r="G248">
        <v>6.3867</v>
      </c>
      <c r="H248">
        <v>1.68</v>
      </c>
      <c r="I248">
        <v>0.9</v>
      </c>
      <c r="K248">
        <v>1.217003257738024</v>
      </c>
      <c r="L248">
        <v>0.5468667944233333</v>
      </c>
      <c r="M248">
        <v>1.5128845999015559</v>
      </c>
      <c r="N248">
        <v>0.08175803161519021</v>
      </c>
      <c r="O248">
        <v>3.2049687682298167</v>
      </c>
      <c r="P248">
        <v>1.2523521849271164</v>
      </c>
      <c r="Q248">
        <v>7.815833636835037</v>
      </c>
      <c r="S248">
        <v>1.2023992789922562</v>
      </c>
      <c r="T248">
        <v>2.197769122449292</v>
      </c>
      <c r="U248">
        <v>10.469194145475576</v>
      </c>
      <c r="V248">
        <v>0.292007187191069</v>
      </c>
      <c r="W248">
        <v>9.25804997615456</v>
      </c>
      <c r="X248">
        <v>6.572864384995868</v>
      </c>
      <c r="Y248">
        <v>7.0258199999999995</v>
      </c>
      <c r="Z248">
        <v>37.01810409525862</v>
      </c>
    </row>
    <row r="249" spans="1:26" ht="12.75">
      <c r="A249" t="s">
        <v>49</v>
      </c>
      <c r="B249">
        <v>20040822</v>
      </c>
      <c r="C249">
        <f t="shared" si="3"/>
        <v>2004</v>
      </c>
      <c r="D249">
        <v>33.32628</v>
      </c>
      <c r="E249">
        <v>14.1354</v>
      </c>
      <c r="F249">
        <v>8.697</v>
      </c>
      <c r="G249">
        <v>5.4384</v>
      </c>
      <c r="H249">
        <v>1.68</v>
      </c>
      <c r="I249">
        <v>0.86</v>
      </c>
      <c r="K249">
        <v>0.9096490611241155</v>
      </c>
      <c r="L249">
        <v>0.34809404546415007</v>
      </c>
      <c r="M249">
        <v>1.9961038383738123</v>
      </c>
      <c r="N249">
        <v>0.13524778265897003</v>
      </c>
      <c r="O249">
        <v>2.275644389946344</v>
      </c>
      <c r="P249">
        <v>1.0507439286637927</v>
      </c>
      <c r="Q249">
        <v>6.715483046231184</v>
      </c>
      <c r="S249">
        <v>0.8987333174970562</v>
      </c>
      <c r="T249">
        <v>1.3989336208212964</v>
      </c>
      <c r="U249">
        <v>13.813081724689546</v>
      </c>
      <c r="V249">
        <v>0.48305131383247774</v>
      </c>
      <c r="W249">
        <v>6.573552197738077</v>
      </c>
      <c r="X249">
        <v>5.514740525539001</v>
      </c>
      <c r="Y249">
        <v>5.2181999999999995</v>
      </c>
      <c r="Z249">
        <v>33.90029270011745</v>
      </c>
    </row>
    <row r="250" spans="1:26" ht="12.75">
      <c r="A250" t="s">
        <v>49</v>
      </c>
      <c r="B250">
        <v>20040831</v>
      </c>
      <c r="C250">
        <f t="shared" si="3"/>
        <v>2004</v>
      </c>
      <c r="D250">
        <v>35.15715</v>
      </c>
      <c r="E250">
        <v>16.7437</v>
      </c>
      <c r="F250">
        <v>10.1896</v>
      </c>
      <c r="G250">
        <v>6.5541</v>
      </c>
      <c r="H250">
        <v>1.68</v>
      </c>
      <c r="I250">
        <v>0.89</v>
      </c>
      <c r="K250">
        <v>1.425586348449793</v>
      </c>
      <c r="L250">
        <v>0.4284875504725547</v>
      </c>
      <c r="M250">
        <v>2.6142761975004825</v>
      </c>
      <c r="N250">
        <v>0.1136283710758914</v>
      </c>
      <c r="O250">
        <v>1.32306261793429</v>
      </c>
      <c r="P250">
        <v>0.5992087236540097</v>
      </c>
      <c r="Q250">
        <v>6.50424980908702</v>
      </c>
      <c r="S250">
        <v>1.4084793829584161</v>
      </c>
      <c r="T250">
        <v>1.7220221037109158</v>
      </c>
      <c r="U250">
        <v>18.090847817017327</v>
      </c>
      <c r="V250">
        <v>0.4058353701461832</v>
      </c>
      <c r="W250">
        <v>3.8218718259719444</v>
      </c>
      <c r="X250">
        <v>3.144896241078928</v>
      </c>
      <c r="Y250">
        <v>6.11376</v>
      </c>
      <c r="Z250">
        <v>34.707712740883714</v>
      </c>
    </row>
    <row r="251" spans="1:26" ht="12.75">
      <c r="A251" t="s">
        <v>49</v>
      </c>
      <c r="B251">
        <v>20040918</v>
      </c>
      <c r="C251">
        <f t="shared" si="3"/>
        <v>2004</v>
      </c>
      <c r="D251">
        <v>37.35748</v>
      </c>
      <c r="E251">
        <v>18.5185</v>
      </c>
      <c r="F251">
        <v>12.1175</v>
      </c>
      <c r="G251">
        <v>6.401</v>
      </c>
      <c r="H251">
        <v>1.78</v>
      </c>
      <c r="I251">
        <v>0.91</v>
      </c>
      <c r="K251">
        <v>1.4909364154968279</v>
      </c>
      <c r="L251">
        <v>0.42322804886161786</v>
      </c>
      <c r="M251">
        <v>0.9648491672798678</v>
      </c>
      <c r="N251">
        <v>0.11323428559976062</v>
      </c>
      <c r="O251">
        <v>0.9591038334991859</v>
      </c>
      <c r="P251">
        <v>3.206063002041149</v>
      </c>
      <c r="Q251">
        <v>7.1574147527784096</v>
      </c>
      <c r="S251">
        <v>1.4931047906674961</v>
      </c>
      <c r="T251">
        <v>1.743559144499436</v>
      </c>
      <c r="U251">
        <v>6.975315320991651</v>
      </c>
      <c r="V251">
        <v>0.41074344505584764</v>
      </c>
      <c r="W251">
        <v>2.772604880359381</v>
      </c>
      <c r="X251">
        <v>17.697361373091812</v>
      </c>
      <c r="Y251">
        <v>7.270499999999999</v>
      </c>
      <c r="Z251">
        <v>38.363188954665624</v>
      </c>
    </row>
    <row r="252" spans="1:26" ht="12.75">
      <c r="A252" t="s">
        <v>50</v>
      </c>
      <c r="B252">
        <v>20000101</v>
      </c>
      <c r="C252">
        <f t="shared" si="3"/>
        <v>2000</v>
      </c>
      <c r="D252">
        <v>306.68991</v>
      </c>
      <c r="E252">
        <v>50.7298</v>
      </c>
      <c r="F252">
        <v>0.6282</v>
      </c>
      <c r="G252">
        <v>50.1016</v>
      </c>
      <c r="H252">
        <v>2.85</v>
      </c>
      <c r="I252">
        <v>1</v>
      </c>
      <c r="K252">
        <v>0.8437021898118108</v>
      </c>
      <c r="L252">
        <v>0.6698177590051568</v>
      </c>
      <c r="M252">
        <v>0.19853241728223076</v>
      </c>
      <c r="N252">
        <v>0.38461566095807825</v>
      </c>
      <c r="O252">
        <v>7.159835840214132</v>
      </c>
      <c r="P252">
        <v>30.32146765572659</v>
      </c>
      <c r="Q252">
        <v>39.577971522998</v>
      </c>
      <c r="S252">
        <v>0.9663896617174301</v>
      </c>
      <c r="T252">
        <v>3.482081306277136</v>
      </c>
      <c r="U252">
        <v>2.092565433906134</v>
      </c>
      <c r="V252">
        <v>1.624679907482207</v>
      </c>
      <c r="W252">
        <v>20.864363972653027</v>
      </c>
      <c r="X252">
        <v>255.47558350608253</v>
      </c>
      <c r="Y252">
        <v>0.37692</v>
      </c>
      <c r="Z252">
        <v>284.88258378811844</v>
      </c>
    </row>
    <row r="253" spans="1:26" ht="12.75">
      <c r="A253" t="s">
        <v>50</v>
      </c>
      <c r="B253">
        <v>20000105</v>
      </c>
      <c r="C253">
        <f t="shared" si="3"/>
        <v>2000</v>
      </c>
      <c r="D253">
        <v>165.2717</v>
      </c>
      <c r="E253">
        <v>32.7381</v>
      </c>
      <c r="F253">
        <v>4.366</v>
      </c>
      <c r="G253">
        <v>28.3721</v>
      </c>
      <c r="H253">
        <v>2.85</v>
      </c>
      <c r="I253">
        <v>0.9532710280373832</v>
      </c>
      <c r="K253">
        <v>0.4689329833930341</v>
      </c>
      <c r="L253">
        <v>1.242658399845578</v>
      </c>
      <c r="M253">
        <v>0.5371866666499816</v>
      </c>
      <c r="N253">
        <v>0.6559699797016167</v>
      </c>
      <c r="O253">
        <v>4.712258808085734</v>
      </c>
      <c r="P253">
        <v>15.83966278669614</v>
      </c>
      <c r="Q253">
        <v>23.456669624372083</v>
      </c>
      <c r="S253">
        <v>0.5371231610651861</v>
      </c>
      <c r="T253">
        <v>6.46002218665754</v>
      </c>
      <c r="U253">
        <v>5.662038802403777</v>
      </c>
      <c r="V253">
        <v>2.7709252485402303</v>
      </c>
      <c r="W253">
        <v>13.73191859414202</v>
      </c>
      <c r="X253">
        <v>133.45815377134352</v>
      </c>
      <c r="Y253">
        <v>2.6195999999999997</v>
      </c>
      <c r="Z253">
        <v>165.23978176415227</v>
      </c>
    </row>
    <row r="254" spans="1:26" ht="12.75">
      <c r="A254" t="s">
        <v>50</v>
      </c>
      <c r="B254">
        <v>20000108</v>
      </c>
      <c r="C254">
        <f t="shared" si="3"/>
        <v>2000</v>
      </c>
      <c r="D254">
        <v>230.99631</v>
      </c>
      <c r="E254">
        <v>41.2809</v>
      </c>
      <c r="F254">
        <v>13.0296</v>
      </c>
      <c r="G254">
        <v>28.2513</v>
      </c>
      <c r="H254">
        <v>2.85</v>
      </c>
      <c r="I254">
        <v>0.9906542056074766</v>
      </c>
      <c r="K254">
        <v>0.5184796734957267</v>
      </c>
      <c r="L254">
        <v>0.0001145398077747946</v>
      </c>
      <c r="M254">
        <v>0.6693412202862165</v>
      </c>
      <c r="N254">
        <v>0.7951468533763384</v>
      </c>
      <c r="O254">
        <v>1.330347899382682</v>
      </c>
      <c r="P254">
        <v>22.11393256762534</v>
      </c>
      <c r="Q254">
        <v>25.42736275397408</v>
      </c>
      <c r="S254">
        <v>0.5938747135273641</v>
      </c>
      <c r="T254">
        <v>0.0005954409510872916</v>
      </c>
      <c r="U254">
        <v>7.054970267492177</v>
      </c>
      <c r="V254">
        <v>3.3588312887733545</v>
      </c>
      <c r="W254">
        <v>3.876745696748339</v>
      </c>
      <c r="X254">
        <v>186.32243961519632</v>
      </c>
      <c r="Y254">
        <v>7.81776</v>
      </c>
      <c r="Z254">
        <v>209.02521702268862</v>
      </c>
    </row>
    <row r="255" spans="1:26" ht="12.75">
      <c r="A255" t="s">
        <v>50</v>
      </c>
      <c r="B255">
        <v>20000315</v>
      </c>
      <c r="C255">
        <f t="shared" si="3"/>
        <v>2000</v>
      </c>
      <c r="D255">
        <v>95.22708</v>
      </c>
      <c r="E255">
        <v>17.978</v>
      </c>
      <c r="F255">
        <v>4.03</v>
      </c>
      <c r="G255">
        <v>13.948</v>
      </c>
      <c r="H255">
        <v>2.51</v>
      </c>
      <c r="I255">
        <v>0.9158878504672897</v>
      </c>
      <c r="K255">
        <v>0.33613209828521473</v>
      </c>
      <c r="L255">
        <v>0.11571712698155046</v>
      </c>
      <c r="M255">
        <v>2.9581889888456017</v>
      </c>
      <c r="N255">
        <v>0.24772095392124824</v>
      </c>
      <c r="O255">
        <v>3.2915595420164205</v>
      </c>
      <c r="P255">
        <v>7.0063398120163045</v>
      </c>
      <c r="Q255">
        <v>13.95565852206634</v>
      </c>
      <c r="S255">
        <v>0.3696346937689813</v>
      </c>
      <c r="T255">
        <v>0.5618908880460791</v>
      </c>
      <c r="U255">
        <v>28.067773657457035</v>
      </c>
      <c r="V255">
        <v>0.9994379291615263</v>
      </c>
      <c r="W255">
        <v>9.567558179682843</v>
      </c>
      <c r="X255">
        <v>52.56361247836892</v>
      </c>
      <c r="Y255">
        <v>2.418</v>
      </c>
      <c r="Z255">
        <v>94.54790782648539</v>
      </c>
    </row>
    <row r="256" spans="1:26" ht="12.75">
      <c r="A256" t="s">
        <v>50</v>
      </c>
      <c r="B256">
        <v>20000325</v>
      </c>
      <c r="C256">
        <f t="shared" si="3"/>
        <v>2000</v>
      </c>
      <c r="D256">
        <v>119.0601</v>
      </c>
      <c r="E256">
        <v>26.5023</v>
      </c>
      <c r="F256">
        <v>8.8857</v>
      </c>
      <c r="G256">
        <v>17.6166</v>
      </c>
      <c r="H256">
        <v>2.51</v>
      </c>
      <c r="I256">
        <v>0.9345794392523364</v>
      </c>
      <c r="K256">
        <v>0.7745922558935765</v>
      </c>
      <c r="L256">
        <v>0.21008067742269734</v>
      </c>
      <c r="M256">
        <v>2.3826515889835367</v>
      </c>
      <c r="N256">
        <v>0.27398939774811437</v>
      </c>
      <c r="O256">
        <v>6.682198911730975</v>
      </c>
      <c r="P256">
        <v>10.139937715528916</v>
      </c>
      <c r="Q256">
        <v>20.463450547307815</v>
      </c>
      <c r="S256">
        <v>0.851796578677534</v>
      </c>
      <c r="T256">
        <v>1.0200946176029897</v>
      </c>
      <c r="U256">
        <v>22.606982094902502</v>
      </c>
      <c r="V256">
        <v>1.105418786594221</v>
      </c>
      <c r="W256">
        <v>19.423111154487675</v>
      </c>
      <c r="X256">
        <v>76.0727813572139</v>
      </c>
      <c r="Y256">
        <v>5.33142</v>
      </c>
      <c r="Z256">
        <v>126.41160458947881</v>
      </c>
    </row>
    <row r="257" spans="1:26" ht="12.75">
      <c r="A257" t="s">
        <v>50</v>
      </c>
      <c r="B257">
        <v>20000405</v>
      </c>
      <c r="C257">
        <f t="shared" si="3"/>
        <v>2000</v>
      </c>
      <c r="D257">
        <v>70.95346</v>
      </c>
      <c r="E257">
        <v>22.9946</v>
      </c>
      <c r="F257">
        <v>9.2587</v>
      </c>
      <c r="G257">
        <v>13.7359</v>
      </c>
      <c r="H257">
        <v>2.22</v>
      </c>
      <c r="I257">
        <v>0.8037383177570093</v>
      </c>
      <c r="K257">
        <v>2.078132132095711</v>
      </c>
      <c r="L257">
        <v>0.13658521106555988</v>
      </c>
      <c r="M257">
        <v>2.9863819602879986</v>
      </c>
      <c r="N257">
        <v>0.6609930990540895</v>
      </c>
      <c r="O257">
        <v>5.925917313755026</v>
      </c>
      <c r="P257">
        <v>2.4006651926811187</v>
      </c>
      <c r="Q257">
        <v>14.188674908939504</v>
      </c>
      <c r="S257">
        <v>2.2041778844907727</v>
      </c>
      <c r="T257">
        <v>0.623282115926336</v>
      </c>
      <c r="U257">
        <v>25.655587380295998</v>
      </c>
      <c r="V257">
        <v>2.5598841894495963</v>
      </c>
      <c r="W257">
        <v>17.18748124039756</v>
      </c>
      <c r="X257">
        <v>16.119970825448625</v>
      </c>
      <c r="Y257">
        <v>5.555219999999999</v>
      </c>
      <c r="Z257">
        <v>69.9056036360089</v>
      </c>
    </row>
    <row r="258" spans="1:26" ht="12.75">
      <c r="A258" t="s">
        <v>50</v>
      </c>
      <c r="B258">
        <v>20000426</v>
      </c>
      <c r="C258">
        <f aca="true" t="shared" si="4" ref="C258:C321">INT(B258/10000)</f>
        <v>2000</v>
      </c>
      <c r="D258">
        <v>93.54072</v>
      </c>
      <c r="E258">
        <v>26.347</v>
      </c>
      <c r="F258">
        <v>9.0007</v>
      </c>
      <c r="G258">
        <v>17.3463</v>
      </c>
      <c r="H258">
        <v>2.22</v>
      </c>
      <c r="I258">
        <v>0.9065420560747663</v>
      </c>
      <c r="K258">
        <v>3.4400991458677517</v>
      </c>
      <c r="L258">
        <v>0.1810199081370363</v>
      </c>
      <c r="M258">
        <v>5.255639759720131</v>
      </c>
      <c r="N258">
        <v>0.3220560620905126</v>
      </c>
      <c r="O258">
        <v>6.067043622955309</v>
      </c>
      <c r="P258">
        <v>1.3971961140097524</v>
      </c>
      <c r="Q258">
        <v>16.663054612780492</v>
      </c>
      <c r="S258">
        <v>3.6487528105975455</v>
      </c>
      <c r="T258">
        <v>0.8260518872302149</v>
      </c>
      <c r="U258">
        <v>45.15046195961296</v>
      </c>
      <c r="V258">
        <v>1.2472539012006194</v>
      </c>
      <c r="W258">
        <v>17.596802812650374</v>
      </c>
      <c r="X258">
        <v>9.381883264660265</v>
      </c>
      <c r="Y258">
        <v>5.4004199999999996</v>
      </c>
      <c r="Z258">
        <v>83.25162663595198</v>
      </c>
    </row>
    <row r="259" spans="1:26" ht="12.75">
      <c r="A259" t="s">
        <v>50</v>
      </c>
      <c r="B259">
        <v>20000503</v>
      </c>
      <c r="C259">
        <f t="shared" si="4"/>
        <v>2000</v>
      </c>
      <c r="D259">
        <v>77.31355</v>
      </c>
      <c r="E259">
        <v>23.0429</v>
      </c>
      <c r="F259">
        <v>9.7527</v>
      </c>
      <c r="G259">
        <v>13.2902</v>
      </c>
      <c r="H259">
        <v>2.08</v>
      </c>
      <c r="I259">
        <v>0.8598130841121495</v>
      </c>
      <c r="K259">
        <v>1.2644491968269673</v>
      </c>
      <c r="L259">
        <v>0.15613032820589517</v>
      </c>
      <c r="M259">
        <v>3.9640147053052273</v>
      </c>
      <c r="N259">
        <v>0.1709625141674186</v>
      </c>
      <c r="O259">
        <v>6.430613859046498</v>
      </c>
      <c r="P259">
        <v>1.258304675163389</v>
      </c>
      <c r="Q259">
        <v>13.244475278715395</v>
      </c>
      <c r="S259">
        <v>1.3173250944304964</v>
      </c>
      <c r="T259">
        <v>0.6904330616440515</v>
      </c>
      <c r="U259">
        <v>32.33716029913586</v>
      </c>
      <c r="V259">
        <v>0.6487515675474448</v>
      </c>
      <c r="W259">
        <v>18.63173203762545</v>
      </c>
      <c r="X259">
        <v>7.970883614723094</v>
      </c>
      <c r="Y259">
        <v>5.8516200000000005</v>
      </c>
      <c r="Z259">
        <v>67.44790567510638</v>
      </c>
    </row>
    <row r="260" spans="1:26" ht="12.75">
      <c r="A260" t="s">
        <v>50</v>
      </c>
      <c r="B260">
        <v>20000527</v>
      </c>
      <c r="C260">
        <f t="shared" si="4"/>
        <v>2000</v>
      </c>
      <c r="D260">
        <v>73.97251</v>
      </c>
      <c r="E260">
        <v>24.3232</v>
      </c>
      <c r="F260">
        <v>11.3465</v>
      </c>
      <c r="G260">
        <v>12.9767</v>
      </c>
      <c r="H260">
        <v>2.08</v>
      </c>
      <c r="I260">
        <v>0.8411214953271028</v>
      </c>
      <c r="K260">
        <v>1.0929873314149752</v>
      </c>
      <c r="L260">
        <v>0.134493547732595</v>
      </c>
      <c r="M260">
        <v>4.2643942319231165</v>
      </c>
      <c r="N260">
        <v>0.14705858319733708</v>
      </c>
      <c r="O260">
        <v>5.440370651127899</v>
      </c>
      <c r="P260">
        <v>0.9766397386209194</v>
      </c>
      <c r="Q260">
        <v>12.055944084016842</v>
      </c>
      <c r="S260">
        <v>1.1386931504885123</v>
      </c>
      <c r="T260">
        <v>0.5947517884541268</v>
      </c>
      <c r="U260">
        <v>34.78756011471204</v>
      </c>
      <c r="V260">
        <v>0.5580433046109274</v>
      </c>
      <c r="W260">
        <v>15.76265196122453</v>
      </c>
      <c r="X260">
        <v>6.186642904310994</v>
      </c>
      <c r="Y260">
        <v>6.8079</v>
      </c>
      <c r="Z260">
        <v>65.83624322380113</v>
      </c>
    </row>
    <row r="261" spans="1:26" ht="12.75">
      <c r="A261" t="s">
        <v>50</v>
      </c>
      <c r="B261">
        <v>20000712</v>
      </c>
      <c r="C261">
        <f t="shared" si="4"/>
        <v>2000</v>
      </c>
      <c r="D261">
        <v>75.30049</v>
      </c>
      <c r="E261">
        <v>30.8836</v>
      </c>
      <c r="F261">
        <v>15.9681</v>
      </c>
      <c r="G261">
        <v>14.9155</v>
      </c>
      <c r="H261">
        <v>1.69</v>
      </c>
      <c r="I261">
        <v>0.8504672897196262</v>
      </c>
      <c r="K261">
        <v>1.1531452013541634</v>
      </c>
      <c r="L261">
        <v>5.490110527724075</v>
      </c>
      <c r="M261">
        <v>3.425929733192621</v>
      </c>
      <c r="N261">
        <v>0.003416426984414898</v>
      </c>
      <c r="O261">
        <v>3.8240095404446244</v>
      </c>
      <c r="P261">
        <v>0.4044415177636776</v>
      </c>
      <c r="Q261">
        <v>14.301052947463576</v>
      </c>
      <c r="S261">
        <v>1.1408589947735481</v>
      </c>
      <c r="T261">
        <v>22.119222335721197</v>
      </c>
      <c r="U261">
        <v>23.813511031976653</v>
      </c>
      <c r="V261">
        <v>0.012221174005051998</v>
      </c>
      <c r="W261">
        <v>11.04707648771254</v>
      </c>
      <c r="X261">
        <v>2.133659725246374</v>
      </c>
      <c r="Y261">
        <v>9.58086</v>
      </c>
      <c r="Z261">
        <v>69.84740974943536</v>
      </c>
    </row>
    <row r="262" spans="1:26" ht="12.75">
      <c r="A262" t="s">
        <v>50</v>
      </c>
      <c r="B262">
        <v>20000715</v>
      </c>
      <c r="C262">
        <f t="shared" si="4"/>
        <v>2000</v>
      </c>
      <c r="D262">
        <v>72.26736</v>
      </c>
      <c r="E262">
        <v>26.5215</v>
      </c>
      <c r="F262">
        <v>12.4515</v>
      </c>
      <c r="G262">
        <v>14.07</v>
      </c>
      <c r="H262">
        <v>1.69</v>
      </c>
      <c r="I262">
        <v>0.8130841121495327</v>
      </c>
      <c r="K262">
        <v>1.0099718581159562</v>
      </c>
      <c r="L262">
        <v>2.9507422345543675</v>
      </c>
      <c r="M262">
        <v>4.67215581153484</v>
      </c>
      <c r="N262">
        <v>0.07942175174774031</v>
      </c>
      <c r="O262">
        <v>4.21241911709319</v>
      </c>
      <c r="P262">
        <v>0.4517508749458799</v>
      </c>
      <c r="Q262">
        <v>13.376461647991974</v>
      </c>
      <c r="S262">
        <v>0.9992110945322822</v>
      </c>
      <c r="T262">
        <v>11.888307751167945</v>
      </c>
      <c r="U262">
        <v>32.475982470724894</v>
      </c>
      <c r="V262">
        <v>0.28410589552271903</v>
      </c>
      <c r="W262">
        <v>12.169142281852231</v>
      </c>
      <c r="X262">
        <v>2.3832435726345205</v>
      </c>
      <c r="Y262">
        <v>7.470899999999999</v>
      </c>
      <c r="Z262">
        <v>67.67089306643459</v>
      </c>
    </row>
    <row r="263" spans="1:26" ht="12.75">
      <c r="A263" t="s">
        <v>50</v>
      </c>
      <c r="B263">
        <v>20000831</v>
      </c>
      <c r="C263">
        <f t="shared" si="4"/>
        <v>2000</v>
      </c>
      <c r="D263">
        <v>83.64481</v>
      </c>
      <c r="E263">
        <v>39.2677</v>
      </c>
      <c r="F263">
        <v>24.9597</v>
      </c>
      <c r="G263">
        <v>14.308</v>
      </c>
      <c r="H263">
        <v>1.7</v>
      </c>
      <c r="I263">
        <v>0.897196261682243</v>
      </c>
      <c r="K263">
        <v>1.3638171069943765</v>
      </c>
      <c r="L263">
        <v>5.212975250532402</v>
      </c>
      <c r="M263">
        <v>1.8860268689921016</v>
      </c>
      <c r="N263">
        <v>0.31330383539674256</v>
      </c>
      <c r="O263">
        <v>2.2211088545326656</v>
      </c>
      <c r="P263">
        <v>4.349976343098775</v>
      </c>
      <c r="Q263">
        <v>15.347208259547067</v>
      </c>
      <c r="S263">
        <v>1.3511212161676003</v>
      </c>
      <c r="T263">
        <v>21.055228641780598</v>
      </c>
      <c r="U263">
        <v>13.16805948821566</v>
      </c>
      <c r="V263">
        <v>1.122491626790971</v>
      </c>
      <c r="W263">
        <v>6.41698330892924</v>
      </c>
      <c r="X263">
        <v>23.066730971871554</v>
      </c>
      <c r="Y263">
        <v>14.97582</v>
      </c>
      <c r="Z263">
        <v>81.15643525375562</v>
      </c>
    </row>
    <row r="264" spans="1:26" ht="12.75">
      <c r="A264" t="s">
        <v>50</v>
      </c>
      <c r="B264">
        <v>20000921</v>
      </c>
      <c r="C264">
        <f t="shared" si="4"/>
        <v>2000</v>
      </c>
      <c r="D264">
        <v>72.63857</v>
      </c>
      <c r="E264">
        <v>55.8923</v>
      </c>
      <c r="F264">
        <v>44.2387</v>
      </c>
      <c r="G264">
        <v>11.6536</v>
      </c>
      <c r="H264">
        <v>1.83</v>
      </c>
      <c r="I264">
        <v>0.822429906542056</v>
      </c>
      <c r="K264">
        <v>3.338284338212736</v>
      </c>
      <c r="L264">
        <v>1.486173324431954</v>
      </c>
      <c r="M264">
        <v>1.9619682307940478</v>
      </c>
      <c r="N264">
        <v>0.13778875169909682</v>
      </c>
      <c r="O264">
        <v>4.199236226853242</v>
      </c>
      <c r="P264">
        <v>1.163668707204097</v>
      </c>
      <c r="Q264">
        <v>12.287119579195174</v>
      </c>
      <c r="S264">
        <v>3.3655966190010886</v>
      </c>
      <c r="T264">
        <v>6.197466522630183</v>
      </c>
      <c r="U264">
        <v>14.487454397081274</v>
      </c>
      <c r="V264">
        <v>0.5036543039938205</v>
      </c>
      <c r="W264">
        <v>12.14383588930819</v>
      </c>
      <c r="X264">
        <v>6.581410637182926</v>
      </c>
      <c r="Y264">
        <v>26.54322</v>
      </c>
      <c r="Z264">
        <v>69.82263836919749</v>
      </c>
    </row>
    <row r="265" spans="1:26" ht="12.75">
      <c r="A265" t="s">
        <v>50</v>
      </c>
      <c r="B265">
        <v>20001006</v>
      </c>
      <c r="C265">
        <f t="shared" si="4"/>
        <v>2000</v>
      </c>
      <c r="D265">
        <v>79.94624</v>
      </c>
      <c r="E265">
        <v>38.4259</v>
      </c>
      <c r="F265">
        <v>24.6528</v>
      </c>
      <c r="G265">
        <v>13.7731</v>
      </c>
      <c r="H265">
        <v>1.94</v>
      </c>
      <c r="I265">
        <v>0.8691588785046729</v>
      </c>
      <c r="K265">
        <v>3.301163112912959</v>
      </c>
      <c r="L265">
        <v>1.993512941363862</v>
      </c>
      <c r="M265">
        <v>2.514218789048055</v>
      </c>
      <c r="N265">
        <v>0.48684260984095634</v>
      </c>
      <c r="O265">
        <v>3.7206279275102982</v>
      </c>
      <c r="P265">
        <v>2.9983297195926744</v>
      </c>
      <c r="Q265">
        <v>15.014695100268803</v>
      </c>
      <c r="S265">
        <v>3.377028086897976</v>
      </c>
      <c r="T265">
        <v>8.534221693063383</v>
      </c>
      <c r="U265">
        <v>19.421080638740136</v>
      </c>
      <c r="V265">
        <v>1.8094071792035669</v>
      </c>
      <c r="W265">
        <v>10.768636255566813</v>
      </c>
      <c r="X265">
        <v>17.853402041277135</v>
      </c>
      <c r="Y265">
        <v>14.79168</v>
      </c>
      <c r="Z265">
        <v>76.555455894749</v>
      </c>
    </row>
    <row r="266" spans="1:26" ht="12.75">
      <c r="A266" t="s">
        <v>50</v>
      </c>
      <c r="B266">
        <v>20001009</v>
      </c>
      <c r="C266">
        <f t="shared" si="4"/>
        <v>2000</v>
      </c>
      <c r="D266">
        <v>72.91006</v>
      </c>
      <c r="E266">
        <v>36.7884</v>
      </c>
      <c r="F266">
        <v>25.5495</v>
      </c>
      <c r="G266">
        <v>11.2389</v>
      </c>
      <c r="H266">
        <v>1.94</v>
      </c>
      <c r="I266">
        <v>0.8317757009345794</v>
      </c>
      <c r="K266">
        <v>1.9441495745426574</v>
      </c>
      <c r="L266">
        <v>0.8239211562056064</v>
      </c>
      <c r="M266">
        <v>2.670593039965074</v>
      </c>
      <c r="N266">
        <v>0.17337408200642782</v>
      </c>
      <c r="O266">
        <v>2.9510246720287183</v>
      </c>
      <c r="P266">
        <v>3.1223830668355754</v>
      </c>
      <c r="Q266">
        <v>11.68544559158406</v>
      </c>
      <c r="S266">
        <v>1.9888286321507842</v>
      </c>
      <c r="T266">
        <v>3.5272034902633393</v>
      </c>
      <c r="U266">
        <v>20.628993390848674</v>
      </c>
      <c r="V266">
        <v>0.644364939159168</v>
      </c>
      <c r="W266">
        <v>8.541168827796652</v>
      </c>
      <c r="X266">
        <v>18.592071397225933</v>
      </c>
      <c r="Y266">
        <v>15.329699999999999</v>
      </c>
      <c r="Z266">
        <v>69.25233067744455</v>
      </c>
    </row>
    <row r="267" spans="1:26" ht="12.75">
      <c r="A267" t="s">
        <v>50</v>
      </c>
      <c r="B267">
        <v>20001123</v>
      </c>
      <c r="C267">
        <f t="shared" si="4"/>
        <v>2000</v>
      </c>
      <c r="D267">
        <v>82.26333</v>
      </c>
      <c r="E267">
        <v>16.2037</v>
      </c>
      <c r="F267">
        <v>2.8935</v>
      </c>
      <c r="G267">
        <v>13.3102</v>
      </c>
      <c r="H267">
        <v>2.28</v>
      </c>
      <c r="I267">
        <v>0.8878504672897196</v>
      </c>
      <c r="K267">
        <v>0.0450855782198014</v>
      </c>
      <c r="L267">
        <v>0.007373012104439465</v>
      </c>
      <c r="M267">
        <v>0.5836912494458958</v>
      </c>
      <c r="N267">
        <v>0.31826813602143467</v>
      </c>
      <c r="O267">
        <v>3.036921609486904</v>
      </c>
      <c r="P267">
        <v>10.032102747480497</v>
      </c>
      <c r="Q267">
        <v>14.023442332758972</v>
      </c>
      <c r="S267">
        <v>0.0481841287676876</v>
      </c>
      <c r="T267">
        <v>0.03409147141282624</v>
      </c>
      <c r="U267">
        <v>5.122770910984987</v>
      </c>
      <c r="V267">
        <v>1.243234835415498</v>
      </c>
      <c r="W267">
        <v>8.812222428781014</v>
      </c>
      <c r="X267">
        <v>68.99803698961534</v>
      </c>
      <c r="Y267">
        <v>1.7361</v>
      </c>
      <c r="Z267">
        <v>85.99464076497735</v>
      </c>
    </row>
    <row r="268" spans="1:26" ht="12.75">
      <c r="A268" t="s">
        <v>50</v>
      </c>
      <c r="B268">
        <v>20001126</v>
      </c>
      <c r="C268">
        <f t="shared" si="4"/>
        <v>2000</v>
      </c>
      <c r="D268">
        <v>197.89101</v>
      </c>
      <c r="E268">
        <v>37.2085</v>
      </c>
      <c r="F268">
        <v>3.7599</v>
      </c>
      <c r="G268">
        <v>33.4486</v>
      </c>
      <c r="H268">
        <v>2.28</v>
      </c>
      <c r="I268">
        <v>0.9813084112149533</v>
      </c>
      <c r="K268">
        <v>0.06510537729827434</v>
      </c>
      <c r="L268">
        <v>1.5938717343420608E-05</v>
      </c>
      <c r="M268">
        <v>1.3502222107461588</v>
      </c>
      <c r="N268">
        <v>0.30050488023165955</v>
      </c>
      <c r="O268">
        <v>2.979333194228185</v>
      </c>
      <c r="P268">
        <v>24.158483561823356</v>
      </c>
      <c r="Q268">
        <v>28.85366516304498</v>
      </c>
      <c r="S268">
        <v>0.06957980815761522</v>
      </c>
      <c r="T268">
        <v>7.369773967184496E-05</v>
      </c>
      <c r="U268">
        <v>11.850236012862156</v>
      </c>
      <c r="V268">
        <v>1.1738471214447939</v>
      </c>
      <c r="W268">
        <v>8.64511837084434</v>
      </c>
      <c r="X268">
        <v>166.155389789078</v>
      </c>
      <c r="Y268">
        <v>2.25594</v>
      </c>
      <c r="Z268">
        <v>190.15018480012657</v>
      </c>
    </row>
    <row r="269" spans="1:26" ht="12.75">
      <c r="A269" t="s">
        <v>50</v>
      </c>
      <c r="B269">
        <v>20001202</v>
      </c>
      <c r="C269">
        <f t="shared" si="4"/>
        <v>2000</v>
      </c>
      <c r="D269">
        <v>109.0672</v>
      </c>
      <c r="E269">
        <v>18.7957</v>
      </c>
      <c r="F269">
        <v>4.1743</v>
      </c>
      <c r="G269">
        <v>14.6214</v>
      </c>
      <c r="H269">
        <v>2.54</v>
      </c>
      <c r="I269">
        <v>0.9252336448598131</v>
      </c>
      <c r="K269">
        <v>0.20174968187443068</v>
      </c>
      <c r="L269">
        <v>0.19891435092563145</v>
      </c>
      <c r="M269">
        <v>0.9927657370414567</v>
      </c>
      <c r="N269">
        <v>0.2484267786546168</v>
      </c>
      <c r="O269">
        <v>3.845379699359909</v>
      </c>
      <c r="P269">
        <v>11.400312822078833</v>
      </c>
      <c r="Q269">
        <v>16.887549069934877</v>
      </c>
      <c r="S269">
        <v>0.22267257981944205</v>
      </c>
      <c r="T269">
        <v>0.9718909400594057</v>
      </c>
      <c r="U269">
        <v>9.511674039041988</v>
      </c>
      <c r="V269">
        <v>1.0064423687997477</v>
      </c>
      <c r="W269">
        <v>11.1798514827575</v>
      </c>
      <c r="X269">
        <v>86.45721601458263</v>
      </c>
      <c r="Y269">
        <v>2.50458</v>
      </c>
      <c r="Z269">
        <v>111.85432742506072</v>
      </c>
    </row>
    <row r="270" spans="1:26" ht="12.75">
      <c r="A270" t="s">
        <v>50</v>
      </c>
      <c r="B270">
        <v>20001208</v>
      </c>
      <c r="C270">
        <f t="shared" si="4"/>
        <v>2000</v>
      </c>
      <c r="D270">
        <v>183.634</v>
      </c>
      <c r="E270">
        <v>31.002</v>
      </c>
      <c r="F270">
        <v>5.7148</v>
      </c>
      <c r="G270">
        <v>25.2872</v>
      </c>
      <c r="H270">
        <v>2.54</v>
      </c>
      <c r="I270">
        <v>0.9626168224299065</v>
      </c>
      <c r="K270">
        <v>0.1910549494407972</v>
      </c>
      <c r="L270">
        <v>0.19130830244212277</v>
      </c>
      <c r="M270">
        <v>0.9414932252516078</v>
      </c>
      <c r="N270">
        <v>0.2743776013514671</v>
      </c>
      <c r="O270">
        <v>3.8004191052784027</v>
      </c>
      <c r="P270">
        <v>20.48174249124447</v>
      </c>
      <c r="Q270">
        <v>25.88039567500887</v>
      </c>
      <c r="S270">
        <v>0.21086872645347726</v>
      </c>
      <c r="T270">
        <v>0.9347279622431977</v>
      </c>
      <c r="U270">
        <v>9.0204328518095</v>
      </c>
      <c r="V270">
        <v>1.1115759925128001</v>
      </c>
      <c r="W270">
        <v>11.049135453728832</v>
      </c>
      <c r="X270">
        <v>155.32858286933194</v>
      </c>
      <c r="Y270">
        <v>3.42888</v>
      </c>
      <c r="Z270">
        <v>181.08420385607974</v>
      </c>
    </row>
    <row r="271" spans="1:26" ht="12.75">
      <c r="A271" t="s">
        <v>50</v>
      </c>
      <c r="B271">
        <v>20001211</v>
      </c>
      <c r="C271">
        <f t="shared" si="4"/>
        <v>2000</v>
      </c>
      <c r="D271">
        <v>129.0575</v>
      </c>
      <c r="E271">
        <v>22.0734</v>
      </c>
      <c r="F271">
        <v>2.6172</v>
      </c>
      <c r="G271">
        <v>19.4562</v>
      </c>
      <c r="H271">
        <v>2.54</v>
      </c>
      <c r="I271">
        <v>0.9439252336448598</v>
      </c>
      <c r="K271">
        <v>1.7044729816103355E-05</v>
      </c>
      <c r="L271">
        <v>0.2036317192935948</v>
      </c>
      <c r="M271">
        <v>1.052468500095944</v>
      </c>
      <c r="N271">
        <v>0.5081349892975742</v>
      </c>
      <c r="O271">
        <v>3.2307794796469773</v>
      </c>
      <c r="P271">
        <v>14.649164739441595</v>
      </c>
      <c r="Q271">
        <v>19.644196472505502</v>
      </c>
      <c r="S271">
        <v>1.88123913020064E-05</v>
      </c>
      <c r="T271">
        <v>0.9949398933220112</v>
      </c>
      <c r="U271">
        <v>10.083685340617281</v>
      </c>
      <c r="V271">
        <v>2.0585887925137367</v>
      </c>
      <c r="W271">
        <v>9.392995641498326</v>
      </c>
      <c r="X271">
        <v>111.0957234312242</v>
      </c>
      <c r="Y271">
        <v>1.57032</v>
      </c>
      <c r="Z271">
        <v>135.19627191156687</v>
      </c>
    </row>
    <row r="272" spans="1:26" ht="12.75">
      <c r="A272" t="s">
        <v>50</v>
      </c>
      <c r="B272">
        <v>20001217</v>
      </c>
      <c r="C272">
        <f t="shared" si="4"/>
        <v>2000</v>
      </c>
      <c r="D272">
        <v>82.11308</v>
      </c>
      <c r="E272">
        <v>14.3047</v>
      </c>
      <c r="F272">
        <v>2.2658</v>
      </c>
      <c r="G272">
        <v>12.0389</v>
      </c>
      <c r="H272">
        <v>2.54</v>
      </c>
      <c r="I272">
        <v>0.8785046728971962</v>
      </c>
      <c r="K272">
        <v>0.0007603286339536303</v>
      </c>
      <c r="L272">
        <v>1.2213371894689341E-05</v>
      </c>
      <c r="M272">
        <v>0.8117226361123403</v>
      </c>
      <c r="N272">
        <v>0.2773067739949466</v>
      </c>
      <c r="O272">
        <v>1.7604015324629136</v>
      </c>
      <c r="P272">
        <v>9.084880388143185</v>
      </c>
      <c r="Q272">
        <v>11.935083872719234</v>
      </c>
      <c r="S272">
        <v>0.0008391802002365602</v>
      </c>
      <c r="T272">
        <v>5.9674253952962085E-05</v>
      </c>
      <c r="U272">
        <v>7.777102731024308</v>
      </c>
      <c r="V272">
        <v>1.1234428430588337</v>
      </c>
      <c r="W272">
        <v>5.118097358820022</v>
      </c>
      <c r="X272">
        <v>68.89753627314185</v>
      </c>
      <c r="Y272">
        <v>1.35948</v>
      </c>
      <c r="Z272">
        <v>84.27655806049921</v>
      </c>
    </row>
    <row r="273" spans="1:26" ht="12.75">
      <c r="A273" t="s">
        <v>50</v>
      </c>
      <c r="B273">
        <v>20001223</v>
      </c>
      <c r="C273">
        <f t="shared" si="4"/>
        <v>2000</v>
      </c>
      <c r="D273">
        <v>193.07159</v>
      </c>
      <c r="E273">
        <v>37.0925</v>
      </c>
      <c r="F273">
        <v>8.0494</v>
      </c>
      <c r="G273">
        <v>29.0431</v>
      </c>
      <c r="H273">
        <v>2.54</v>
      </c>
      <c r="I273">
        <v>0.9719626168224299</v>
      </c>
      <c r="K273">
        <v>0.14303607825719508</v>
      </c>
      <c r="L273">
        <v>0.3279137423600324</v>
      </c>
      <c r="M273">
        <v>0.8408139130173624</v>
      </c>
      <c r="N273">
        <v>0.86183552693411</v>
      </c>
      <c r="O273">
        <v>0.6423397961230948</v>
      </c>
      <c r="P273">
        <v>25.34294285086719</v>
      </c>
      <c r="Q273">
        <v>28.158881907558985</v>
      </c>
      <c r="S273">
        <v>0.1578699517980348</v>
      </c>
      <c r="T273">
        <v>1.6021789973305716</v>
      </c>
      <c r="U273">
        <v>8.055825830518751</v>
      </c>
      <c r="V273">
        <v>3.491522910455872</v>
      </c>
      <c r="W273">
        <v>1.8675044036135897</v>
      </c>
      <c r="X273">
        <v>192.1947510299201</v>
      </c>
      <c r="Y273">
        <v>4.82964</v>
      </c>
      <c r="Z273">
        <v>212.19929312363692</v>
      </c>
    </row>
    <row r="274" spans="1:26" ht="12.75">
      <c r="A274" t="s">
        <v>50</v>
      </c>
      <c r="B274">
        <v>20010101</v>
      </c>
      <c r="C274">
        <f t="shared" si="4"/>
        <v>2001</v>
      </c>
      <c r="D274">
        <v>68.7058</v>
      </c>
      <c r="E274">
        <v>12.9795</v>
      </c>
      <c r="F274">
        <v>5.2414</v>
      </c>
      <c r="G274">
        <v>7.7381</v>
      </c>
      <c r="H274">
        <v>2.85</v>
      </c>
      <c r="I274">
        <v>0.8135593220338984</v>
      </c>
      <c r="K274">
        <v>0.23793392447773412</v>
      </c>
      <c r="L274">
        <v>0.0653068269259558</v>
      </c>
      <c r="M274">
        <v>0.6192503256818208</v>
      </c>
      <c r="N274">
        <v>0.0974955704201976</v>
      </c>
      <c r="O274">
        <v>3.435183661999009</v>
      </c>
      <c r="P274">
        <v>5.462833213358457</v>
      </c>
      <c r="Q274">
        <v>9.918003522863174</v>
      </c>
      <c r="S274">
        <v>0.27253323218045206</v>
      </c>
      <c r="T274">
        <v>0.3395008241478952</v>
      </c>
      <c r="U274">
        <v>6.527003721587559</v>
      </c>
      <c r="V274">
        <v>0.41183734935711985</v>
      </c>
      <c r="W274">
        <v>10.010414182165784</v>
      </c>
      <c r="X274">
        <v>46.02747197547278</v>
      </c>
      <c r="Y274">
        <v>3.14484</v>
      </c>
      <c r="Z274">
        <v>66.73360128491159</v>
      </c>
    </row>
    <row r="275" spans="1:26" ht="12.75">
      <c r="A275" t="s">
        <v>50</v>
      </c>
      <c r="B275">
        <v>20010104</v>
      </c>
      <c r="C275">
        <f t="shared" si="4"/>
        <v>2001</v>
      </c>
      <c r="D275">
        <v>87.30741</v>
      </c>
      <c r="E275">
        <v>16.9064</v>
      </c>
      <c r="F275">
        <v>4.2775</v>
      </c>
      <c r="G275">
        <v>12.6289</v>
      </c>
      <c r="H275">
        <v>2.85</v>
      </c>
      <c r="I275">
        <v>0.8983050847457628</v>
      </c>
      <c r="K275">
        <v>0.22155761543873284</v>
      </c>
      <c r="L275">
        <v>0.1242172907389184</v>
      </c>
      <c r="M275">
        <v>0.3636755115228779</v>
      </c>
      <c r="N275">
        <v>0.16650405460164058</v>
      </c>
      <c r="O275">
        <v>6.360675157141934</v>
      </c>
      <c r="P275">
        <v>6.210000139972341</v>
      </c>
      <c r="Q275">
        <v>13.446629769416445</v>
      </c>
      <c r="S275">
        <v>0.25377555210863606</v>
      </c>
      <c r="T275">
        <v>0.645749832970687</v>
      </c>
      <c r="U275">
        <v>3.8332017258877125</v>
      </c>
      <c r="V275">
        <v>0.7033405539227147</v>
      </c>
      <c r="W275">
        <v>18.535542511328337</v>
      </c>
      <c r="X275">
        <v>52.32277762229815</v>
      </c>
      <c r="Y275">
        <v>2.5665</v>
      </c>
      <c r="Z275">
        <v>78.86088779851623</v>
      </c>
    </row>
    <row r="276" spans="1:26" ht="12.75">
      <c r="A276" t="s">
        <v>50</v>
      </c>
      <c r="B276">
        <v>20010119</v>
      </c>
      <c r="C276">
        <f t="shared" si="4"/>
        <v>2001</v>
      </c>
      <c r="D276">
        <v>168.821</v>
      </c>
      <c r="E276">
        <v>23.3699</v>
      </c>
      <c r="F276">
        <v>3.3904</v>
      </c>
      <c r="G276">
        <v>19.9795</v>
      </c>
      <c r="H276">
        <v>2.85</v>
      </c>
      <c r="I276">
        <v>0.9915254237288136</v>
      </c>
      <c r="K276">
        <v>0.010697716454959828</v>
      </c>
      <c r="L276">
        <v>0.22054708562846168</v>
      </c>
      <c r="M276">
        <v>0.24440127621228705</v>
      </c>
      <c r="N276">
        <v>0.2574260440050658</v>
      </c>
      <c r="O276">
        <v>0.25151566905163414</v>
      </c>
      <c r="P276">
        <v>19.210152548017515</v>
      </c>
      <c r="Q276">
        <v>20.194740339369922</v>
      </c>
      <c r="S276">
        <v>0.012253331460907502</v>
      </c>
      <c r="T276">
        <v>1.1465251162665226</v>
      </c>
      <c r="U276">
        <v>2.576031005945705</v>
      </c>
      <c r="V276">
        <v>1.087410014235606</v>
      </c>
      <c r="W276">
        <v>0.7329378188315686</v>
      </c>
      <c r="X276">
        <v>161.85644399435094</v>
      </c>
      <c r="Y276">
        <v>2.03424</v>
      </c>
      <c r="Z276">
        <v>169.44584128109125</v>
      </c>
    </row>
    <row r="277" spans="1:26" ht="12.75">
      <c r="A277" t="s">
        <v>50</v>
      </c>
      <c r="B277">
        <v>20010131</v>
      </c>
      <c r="C277">
        <f t="shared" si="4"/>
        <v>2001</v>
      </c>
      <c r="D277">
        <v>70.23232</v>
      </c>
      <c r="E277">
        <v>9.58</v>
      </c>
      <c r="F277">
        <v>1.321</v>
      </c>
      <c r="G277">
        <v>8.259</v>
      </c>
      <c r="H277">
        <v>2.85</v>
      </c>
      <c r="I277">
        <v>0.8220338983050848</v>
      </c>
      <c r="K277">
        <v>0.051426623538292235</v>
      </c>
      <c r="L277">
        <v>0.17022174675273596</v>
      </c>
      <c r="M277">
        <v>0.7641124465931948</v>
      </c>
      <c r="N277">
        <v>0.22814608131582717</v>
      </c>
      <c r="O277">
        <v>2.017120973977685</v>
      </c>
      <c r="P277">
        <v>6.216125166157491</v>
      </c>
      <c r="Q277">
        <v>9.447153038335227</v>
      </c>
      <c r="S277">
        <v>0.05890485757246301</v>
      </c>
      <c r="T277">
        <v>0.8849063111881142</v>
      </c>
      <c r="U277">
        <v>8.053875106377793</v>
      </c>
      <c r="V277">
        <v>0.9637266287111156</v>
      </c>
      <c r="W277">
        <v>5.878060212157618</v>
      </c>
      <c r="X277">
        <v>52.37438444609731</v>
      </c>
      <c r="Y277">
        <v>0.7926</v>
      </c>
      <c r="Z277">
        <v>69.0064575621044</v>
      </c>
    </row>
    <row r="278" spans="1:26" ht="12.75">
      <c r="A278" t="s">
        <v>50</v>
      </c>
      <c r="B278">
        <v>20010203</v>
      </c>
      <c r="C278">
        <f t="shared" si="4"/>
        <v>2001</v>
      </c>
      <c r="D278">
        <v>164.40601</v>
      </c>
      <c r="E278">
        <v>26.2718</v>
      </c>
      <c r="F278">
        <v>4.6131</v>
      </c>
      <c r="G278">
        <v>21.6587</v>
      </c>
      <c r="H278">
        <v>2.56</v>
      </c>
      <c r="I278">
        <v>0.9830508474576272</v>
      </c>
      <c r="K278">
        <v>0.43727848516312784</v>
      </c>
      <c r="L278">
        <v>0.20779077133670484</v>
      </c>
      <c r="M278">
        <v>0.6807289695354982</v>
      </c>
      <c r="N278">
        <v>0.2461916669989497</v>
      </c>
      <c r="O278">
        <v>0.359101930136176</v>
      </c>
      <c r="P278">
        <v>19.791598695734592</v>
      </c>
      <c r="Q278">
        <v>21.722690518905047</v>
      </c>
      <c r="S278">
        <v>0.4838040767979521</v>
      </c>
      <c r="T278">
        <v>1.0194512387122558</v>
      </c>
      <c r="U278">
        <v>6.5641797913930295</v>
      </c>
      <c r="V278">
        <v>1.0001335882726619</v>
      </c>
      <c r="W278">
        <v>1.0441898599822723</v>
      </c>
      <c r="X278">
        <v>151.1695868541066</v>
      </c>
      <c r="Y278">
        <v>2.76786</v>
      </c>
      <c r="Z278">
        <v>164.04920540926477</v>
      </c>
    </row>
    <row r="279" spans="1:26" ht="12.75">
      <c r="A279" t="s">
        <v>50</v>
      </c>
      <c r="B279">
        <v>20010206</v>
      </c>
      <c r="C279">
        <f t="shared" si="4"/>
        <v>2001</v>
      </c>
      <c r="D279">
        <v>180.4519</v>
      </c>
      <c r="E279">
        <v>32.7979</v>
      </c>
      <c r="F279">
        <v>7.0831</v>
      </c>
      <c r="G279">
        <v>25.7148</v>
      </c>
      <c r="H279">
        <v>2.56</v>
      </c>
      <c r="I279">
        <v>1</v>
      </c>
      <c r="K279">
        <v>0.18314729292597334</v>
      </c>
      <c r="L279">
        <v>0.15810466419523148</v>
      </c>
      <c r="M279">
        <v>1.3243786535906286</v>
      </c>
      <c r="N279">
        <v>0.3752752469865011</v>
      </c>
      <c r="O279">
        <v>0.05780627986584234</v>
      </c>
      <c r="P279">
        <v>21.381517464640478</v>
      </c>
      <c r="Q279">
        <v>23.480229602204655</v>
      </c>
      <c r="S279">
        <v>0.20263381341306885</v>
      </c>
      <c r="T279">
        <v>0.7756840918542883</v>
      </c>
      <c r="U279">
        <v>12.770808916776344</v>
      </c>
      <c r="V279">
        <v>1.5245251146543475</v>
      </c>
      <c r="W279">
        <v>0.1680880168377831</v>
      </c>
      <c r="X279">
        <v>163.31349534386854</v>
      </c>
      <c r="Y279">
        <v>4.24986</v>
      </c>
      <c r="Z279">
        <v>183.00509529740438</v>
      </c>
    </row>
    <row r="280" spans="1:26" ht="12.75">
      <c r="A280" t="s">
        <v>50</v>
      </c>
      <c r="B280">
        <v>20010314</v>
      </c>
      <c r="C280">
        <f t="shared" si="4"/>
        <v>2001</v>
      </c>
      <c r="D280">
        <v>89.621</v>
      </c>
      <c r="E280">
        <v>16.4826</v>
      </c>
      <c r="F280">
        <v>5.2014</v>
      </c>
      <c r="G280">
        <v>11.2812</v>
      </c>
      <c r="H280">
        <v>2.51</v>
      </c>
      <c r="I280">
        <v>0.9322033898305084</v>
      </c>
      <c r="K280">
        <v>0.3377733100147065</v>
      </c>
      <c r="L280">
        <v>0.6586918902127905</v>
      </c>
      <c r="M280">
        <v>1.2570748443139264</v>
      </c>
      <c r="N280">
        <v>0.5085702478831514</v>
      </c>
      <c r="O280">
        <v>2.5648353716310917</v>
      </c>
      <c r="P280">
        <v>8.5261227177035</v>
      </c>
      <c r="Q280">
        <v>13.853068381759165</v>
      </c>
      <c r="S280">
        <v>0.3714394865814963</v>
      </c>
      <c r="T280">
        <v>3.1984286232704764</v>
      </c>
      <c r="U280">
        <v>11.927328623603328</v>
      </c>
      <c r="V280">
        <v>2.051842556439885</v>
      </c>
      <c r="W280">
        <v>7.455192994733473</v>
      </c>
      <c r="X280">
        <v>63.96546877554465</v>
      </c>
      <c r="Y280">
        <v>3.12084</v>
      </c>
      <c r="Z280">
        <v>92.09054106017331</v>
      </c>
    </row>
    <row r="281" spans="1:26" ht="12.75">
      <c r="A281" t="s">
        <v>50</v>
      </c>
      <c r="B281">
        <v>20010317</v>
      </c>
      <c r="C281">
        <f t="shared" si="4"/>
        <v>2001</v>
      </c>
      <c r="D281">
        <v>82.60092</v>
      </c>
      <c r="E281">
        <v>15.8969</v>
      </c>
      <c r="F281">
        <v>6.118</v>
      </c>
      <c r="G281">
        <v>9.7789</v>
      </c>
      <c r="H281">
        <v>2.51</v>
      </c>
      <c r="I281">
        <v>0.8728813559322034</v>
      </c>
      <c r="K281">
        <v>0.3856370120893384</v>
      </c>
      <c r="L281">
        <v>0.5623620953232472</v>
      </c>
      <c r="M281">
        <v>2.2593073389230507</v>
      </c>
      <c r="N281">
        <v>0.36549957442934666</v>
      </c>
      <c r="O281">
        <v>0.24355042800139207</v>
      </c>
      <c r="P281">
        <v>6.847089131202399</v>
      </c>
      <c r="Q281">
        <v>10.663445579968773</v>
      </c>
      <c r="S281">
        <v>0.42407380787738824</v>
      </c>
      <c r="T281">
        <v>2.7306773455844007</v>
      </c>
      <c r="U281">
        <v>21.43667198094406</v>
      </c>
      <c r="V281">
        <v>1.474619453844079</v>
      </c>
      <c r="W281">
        <v>0.7079267015666678</v>
      </c>
      <c r="X281">
        <v>51.368867247933174</v>
      </c>
      <c r="Y281">
        <v>3.6708</v>
      </c>
      <c r="Z281">
        <v>81.81363653774976</v>
      </c>
    </row>
    <row r="282" spans="1:26" ht="12.75">
      <c r="A282" t="s">
        <v>50</v>
      </c>
      <c r="B282">
        <v>20010323</v>
      </c>
      <c r="C282">
        <f t="shared" si="4"/>
        <v>2001</v>
      </c>
      <c r="D282">
        <v>123.3589</v>
      </c>
      <c r="E282">
        <v>24.9085</v>
      </c>
      <c r="F282">
        <v>9.6479</v>
      </c>
      <c r="G282">
        <v>15.2606</v>
      </c>
      <c r="H282">
        <v>2.51</v>
      </c>
      <c r="I282">
        <v>0.9661016949152542</v>
      </c>
      <c r="K282">
        <v>0.30557571990340476</v>
      </c>
      <c r="L282">
        <v>0.6547270351522381</v>
      </c>
      <c r="M282">
        <v>2.93510944849815</v>
      </c>
      <c r="N282">
        <v>0.29284668187461077</v>
      </c>
      <c r="O282">
        <v>0.608869131640196</v>
      </c>
      <c r="P282">
        <v>11.4503482472533</v>
      </c>
      <c r="Q282">
        <v>16.2474762643219</v>
      </c>
      <c r="S282">
        <v>0.3360327330414292</v>
      </c>
      <c r="T282">
        <v>3.179176365726068</v>
      </c>
      <c r="U282">
        <v>27.848791260783585</v>
      </c>
      <c r="V282">
        <v>1.1814990886383814</v>
      </c>
      <c r="W282">
        <v>1.7697965862139298</v>
      </c>
      <c r="X282">
        <v>85.90386480809084</v>
      </c>
      <c r="Y282">
        <v>5.78874</v>
      </c>
      <c r="Z282">
        <v>126.00790084249424</v>
      </c>
    </row>
    <row r="283" spans="1:26" ht="12.75">
      <c r="A283" t="s">
        <v>50</v>
      </c>
      <c r="B283">
        <v>20010428</v>
      </c>
      <c r="C283">
        <f t="shared" si="4"/>
        <v>2001</v>
      </c>
      <c r="D283">
        <v>80.4239</v>
      </c>
      <c r="E283">
        <v>22.4967</v>
      </c>
      <c r="F283">
        <v>8.118</v>
      </c>
      <c r="G283">
        <v>14.3787</v>
      </c>
      <c r="H283">
        <v>2.22</v>
      </c>
      <c r="I283">
        <v>0.864406779661017</v>
      </c>
      <c r="K283">
        <v>0.9959469578821177</v>
      </c>
      <c r="L283">
        <v>0.345520935445261</v>
      </c>
      <c r="M283">
        <v>3.083675351932348</v>
      </c>
      <c r="N283">
        <v>0.24009804680086794</v>
      </c>
      <c r="O283">
        <v>3.6852422747609643</v>
      </c>
      <c r="P283">
        <v>3.7835408229340413</v>
      </c>
      <c r="Q283">
        <v>12.1340243897556</v>
      </c>
      <c r="S283">
        <v>1.0563545141260162</v>
      </c>
      <c r="T283">
        <v>1.576722824243391</v>
      </c>
      <c r="U283">
        <v>26.491421223404338</v>
      </c>
      <c r="V283">
        <v>0.9298481251965022</v>
      </c>
      <c r="W283">
        <v>10.688646012112166</v>
      </c>
      <c r="X283">
        <v>25.405695000090766</v>
      </c>
      <c r="Y283">
        <v>4.8708</v>
      </c>
      <c r="Z283">
        <v>71.01948769917318</v>
      </c>
    </row>
    <row r="284" spans="1:26" ht="12.75">
      <c r="A284" t="s">
        <v>50</v>
      </c>
      <c r="B284">
        <v>20010630</v>
      </c>
      <c r="C284">
        <f t="shared" si="4"/>
        <v>2001</v>
      </c>
      <c r="D284">
        <v>93.3463</v>
      </c>
      <c r="E284">
        <v>32.8731</v>
      </c>
      <c r="F284">
        <v>13.3933</v>
      </c>
      <c r="G284">
        <v>19.4798</v>
      </c>
      <c r="H284">
        <v>1.76</v>
      </c>
      <c r="I284">
        <v>0.940677966101695</v>
      </c>
      <c r="K284">
        <v>0.9311936951003525</v>
      </c>
      <c r="L284">
        <v>1.2902366605722069</v>
      </c>
      <c r="M284">
        <v>3.6218985248853595</v>
      </c>
      <c r="N284">
        <v>0.5325212338354576</v>
      </c>
      <c r="O284">
        <v>10.582391681035928</v>
      </c>
      <c r="P284">
        <v>0.5330670676518315</v>
      </c>
      <c r="Q284">
        <v>17.491308863081137</v>
      </c>
      <c r="S284">
        <v>0.9300422805938882</v>
      </c>
      <c r="T284">
        <v>5.2893280340660365</v>
      </c>
      <c r="U284">
        <v>25.96015013904686</v>
      </c>
      <c r="V284">
        <v>1.9257150577073845</v>
      </c>
      <c r="W284">
        <v>30.587281535229696</v>
      </c>
      <c r="X284">
        <v>2.9135614903985094</v>
      </c>
      <c r="Y284">
        <v>8.03598</v>
      </c>
      <c r="Z284">
        <v>75.64205853704237</v>
      </c>
    </row>
    <row r="285" spans="1:26" ht="12.75">
      <c r="A285" t="s">
        <v>50</v>
      </c>
      <c r="B285">
        <v>20010823</v>
      </c>
      <c r="C285">
        <f t="shared" si="4"/>
        <v>2001</v>
      </c>
      <c r="D285">
        <v>77.95435</v>
      </c>
      <c r="E285">
        <v>35.8586</v>
      </c>
      <c r="F285">
        <v>19.5568</v>
      </c>
      <c r="G285">
        <v>16.3018</v>
      </c>
      <c r="H285">
        <v>1.7</v>
      </c>
      <c r="I285">
        <v>0.8389830508474576</v>
      </c>
      <c r="K285">
        <v>1.6955805980578167</v>
      </c>
      <c r="L285">
        <v>3.5693405394099393</v>
      </c>
      <c r="M285">
        <v>0.9569026189566432</v>
      </c>
      <c r="N285">
        <v>0.2932937042057442</v>
      </c>
      <c r="O285">
        <v>8.030322897847734</v>
      </c>
      <c r="P285">
        <v>1.7602117504479495</v>
      </c>
      <c r="Q285">
        <v>16.305652108925827</v>
      </c>
      <c r="S285">
        <v>1.6797962923393002</v>
      </c>
      <c r="T285">
        <v>14.416581231606145</v>
      </c>
      <c r="U285">
        <v>6.681002703627552</v>
      </c>
      <c r="V285">
        <v>1.0508001816976116</v>
      </c>
      <c r="W285">
        <v>23.20032532203087</v>
      </c>
      <c r="X285">
        <v>9.333919933961353</v>
      </c>
      <c r="Y285">
        <v>11.734079999999999</v>
      </c>
      <c r="Z285">
        <v>68.09650566526284</v>
      </c>
    </row>
    <row r="286" spans="1:26" ht="12.75">
      <c r="A286" t="s">
        <v>50</v>
      </c>
      <c r="B286">
        <v>20010910</v>
      </c>
      <c r="C286">
        <f t="shared" si="4"/>
        <v>2001</v>
      </c>
      <c r="D286">
        <v>86.27437</v>
      </c>
      <c r="E286">
        <v>38.8638</v>
      </c>
      <c r="F286">
        <v>24.4251</v>
      </c>
      <c r="G286">
        <v>14.4387</v>
      </c>
      <c r="H286">
        <v>1.83</v>
      </c>
      <c r="I286">
        <v>0.8898305084745762</v>
      </c>
      <c r="K286">
        <v>2.642768647467398</v>
      </c>
      <c r="L286">
        <v>1.646628581270227</v>
      </c>
      <c r="M286">
        <v>3.433807181095643</v>
      </c>
      <c r="N286">
        <v>0.39459131718968704</v>
      </c>
      <c r="O286">
        <v>4.729049647233457</v>
      </c>
      <c r="P286">
        <v>3.3093257674443146</v>
      </c>
      <c r="Q286">
        <v>16.156171141700725</v>
      </c>
      <c r="S286">
        <v>2.6643905442399567</v>
      </c>
      <c r="T286">
        <v>6.866578305413199</v>
      </c>
      <c r="U286">
        <v>25.35572399373647</v>
      </c>
      <c r="V286">
        <v>1.442335551853899</v>
      </c>
      <c r="W286">
        <v>13.676011475884268</v>
      </c>
      <c r="X286">
        <v>18.716694599523624</v>
      </c>
      <c r="Y286">
        <v>14.655059999999999</v>
      </c>
      <c r="Z286">
        <v>83.37679447065142</v>
      </c>
    </row>
    <row r="287" spans="1:26" ht="12.75">
      <c r="A287" t="s">
        <v>50</v>
      </c>
      <c r="B287">
        <v>20010913</v>
      </c>
      <c r="C287">
        <f t="shared" si="4"/>
        <v>2001</v>
      </c>
      <c r="D287">
        <v>78.3107</v>
      </c>
      <c r="E287">
        <v>35.5171</v>
      </c>
      <c r="F287">
        <v>21.1052</v>
      </c>
      <c r="G287">
        <v>14.4119</v>
      </c>
      <c r="H287">
        <v>1.83</v>
      </c>
      <c r="I287">
        <v>0.8559322033898306</v>
      </c>
      <c r="K287">
        <v>3.492259838652325</v>
      </c>
      <c r="L287">
        <v>2.4215959147894215</v>
      </c>
      <c r="M287">
        <v>2.528246174349051</v>
      </c>
      <c r="N287">
        <v>0.18858460501052002</v>
      </c>
      <c r="O287">
        <v>5.234023727056297</v>
      </c>
      <c r="P287">
        <v>2.6647314624380862</v>
      </c>
      <c r="Q287">
        <v>16.5294417222957</v>
      </c>
      <c r="S287">
        <v>3.520831874954729</v>
      </c>
      <c r="T287">
        <v>10.098256620896981</v>
      </c>
      <c r="U287">
        <v>18.668931831099556</v>
      </c>
      <c r="V287">
        <v>0.6893265728101201</v>
      </c>
      <c r="W287">
        <v>15.136353791114848</v>
      </c>
      <c r="X287">
        <v>15.071035152490428</v>
      </c>
      <c r="Y287">
        <v>12.66312</v>
      </c>
      <c r="Z287">
        <v>75.84785584336666</v>
      </c>
    </row>
    <row r="288" spans="1:26" ht="12.75">
      <c r="A288" t="s">
        <v>50</v>
      </c>
      <c r="B288">
        <v>20010925</v>
      </c>
      <c r="C288">
        <f t="shared" si="4"/>
        <v>2001</v>
      </c>
      <c r="D288">
        <v>70.31399</v>
      </c>
      <c r="E288">
        <v>49.3266</v>
      </c>
      <c r="F288">
        <v>38.692</v>
      </c>
      <c r="G288">
        <v>10.6346</v>
      </c>
      <c r="H288">
        <v>1.83</v>
      </c>
      <c r="I288">
        <v>0.8305084745762712</v>
      </c>
      <c r="K288">
        <v>4.384899978216254</v>
      </c>
      <c r="L288">
        <v>1.163887248795624</v>
      </c>
      <c r="M288">
        <v>2.1102577325474385</v>
      </c>
      <c r="N288">
        <v>0.38860357070161056</v>
      </c>
      <c r="O288">
        <v>3.0743887712214923</v>
      </c>
      <c r="P288">
        <v>1.7958404238911472</v>
      </c>
      <c r="Q288">
        <v>12.917877725373568</v>
      </c>
      <c r="S288">
        <v>4.420775178558835</v>
      </c>
      <c r="T288">
        <v>4.853506749143167</v>
      </c>
      <c r="U288">
        <v>15.582445315129256</v>
      </c>
      <c r="V288">
        <v>1.4204487559234924</v>
      </c>
      <c r="W288">
        <v>8.890872215975117</v>
      </c>
      <c r="X288">
        <v>10.156811122710131</v>
      </c>
      <c r="Y288">
        <v>23.2152</v>
      </c>
      <c r="Z288">
        <v>68.54005933744</v>
      </c>
    </row>
    <row r="289" spans="1:26" ht="12.75">
      <c r="A289" t="s">
        <v>50</v>
      </c>
      <c r="B289">
        <v>20010928</v>
      </c>
      <c r="C289">
        <f t="shared" si="4"/>
        <v>2001</v>
      </c>
      <c r="D289">
        <v>78.15758</v>
      </c>
      <c r="E289">
        <v>36.069</v>
      </c>
      <c r="F289">
        <v>24.5727</v>
      </c>
      <c r="G289">
        <v>11.4963</v>
      </c>
      <c r="H289">
        <v>1.83</v>
      </c>
      <c r="I289">
        <v>0.847457627118644</v>
      </c>
      <c r="K289">
        <v>3.67136079865977</v>
      </c>
      <c r="L289">
        <v>2.0796878523738274</v>
      </c>
      <c r="M289">
        <v>1.2147853871503314</v>
      </c>
      <c r="N289">
        <v>0.5470965145795181</v>
      </c>
      <c r="O289">
        <v>1.722656836196958</v>
      </c>
      <c r="P289">
        <v>5.230254754271628</v>
      </c>
      <c r="Q289">
        <v>14.465842143232035</v>
      </c>
      <c r="S289">
        <v>3.701398155232587</v>
      </c>
      <c r="T289">
        <v>8.672471528537105</v>
      </c>
      <c r="U289">
        <v>8.97014927273232</v>
      </c>
      <c r="V289">
        <v>1.999782354293572</v>
      </c>
      <c r="W289">
        <v>4.98177782392756</v>
      </c>
      <c r="X289">
        <v>29.58097443184272</v>
      </c>
      <c r="Y289">
        <v>14.74362</v>
      </c>
      <c r="Z289">
        <v>72.65017356656585</v>
      </c>
    </row>
    <row r="290" spans="1:26" ht="12.75">
      <c r="A290" t="s">
        <v>50</v>
      </c>
      <c r="B290">
        <v>20011004</v>
      </c>
      <c r="C290">
        <f t="shared" si="4"/>
        <v>2001</v>
      </c>
      <c r="D290">
        <v>68.30705</v>
      </c>
      <c r="E290">
        <v>34.9732</v>
      </c>
      <c r="F290">
        <v>23.6042</v>
      </c>
      <c r="G290">
        <v>11.369</v>
      </c>
      <c r="H290">
        <v>1.94</v>
      </c>
      <c r="I290">
        <v>0.8050847457627118</v>
      </c>
      <c r="K290">
        <v>3.475967082210462</v>
      </c>
      <c r="L290">
        <v>0.9887458451514272</v>
      </c>
      <c r="M290">
        <v>2.9733219808698297</v>
      </c>
      <c r="N290">
        <v>0.19304306457629802</v>
      </c>
      <c r="O290">
        <v>3.796394854573576</v>
      </c>
      <c r="P290">
        <v>2.137806674566293</v>
      </c>
      <c r="Q290">
        <v>13.565279501947888</v>
      </c>
      <c r="S290">
        <v>3.555849276226613</v>
      </c>
      <c r="T290">
        <v>4.232817387603524</v>
      </c>
      <c r="U290">
        <v>22.967422806220952</v>
      </c>
      <c r="V290">
        <v>0.7174670003801022</v>
      </c>
      <c r="W290">
        <v>10.987928937781472</v>
      </c>
      <c r="X290">
        <v>12.729461272438963</v>
      </c>
      <c r="Y290">
        <v>14.162519999999999</v>
      </c>
      <c r="Z290">
        <v>69.35346668065162</v>
      </c>
    </row>
    <row r="291" spans="1:26" ht="12.75">
      <c r="A291" t="s">
        <v>50</v>
      </c>
      <c r="B291">
        <v>20011007</v>
      </c>
      <c r="C291">
        <f t="shared" si="4"/>
        <v>2001</v>
      </c>
      <c r="D291">
        <v>84.82835</v>
      </c>
      <c r="E291">
        <v>34.3434</v>
      </c>
      <c r="F291">
        <v>20.4834</v>
      </c>
      <c r="G291">
        <v>13.86</v>
      </c>
      <c r="H291">
        <v>1.94</v>
      </c>
      <c r="I291">
        <v>0.8813559322033898</v>
      </c>
      <c r="K291">
        <v>2.395572320792678</v>
      </c>
      <c r="L291">
        <v>0.8119456756145502</v>
      </c>
      <c r="M291">
        <v>2.817085930793214</v>
      </c>
      <c r="N291">
        <v>0.5704004945262363</v>
      </c>
      <c r="O291">
        <v>2.362651465529999</v>
      </c>
      <c r="P291">
        <v>4.840927385629617</v>
      </c>
      <c r="Q291">
        <v>13.798583272886294</v>
      </c>
      <c r="S291">
        <v>2.4506256536877604</v>
      </c>
      <c r="T291">
        <v>3.4759365011586043</v>
      </c>
      <c r="U291">
        <v>21.760577586372353</v>
      </c>
      <c r="V291">
        <v>2.119959775407093</v>
      </c>
      <c r="W291">
        <v>6.8382366435655895</v>
      </c>
      <c r="X291">
        <v>28.82505626499788</v>
      </c>
      <c r="Y291">
        <v>12.29004</v>
      </c>
      <c r="Z291">
        <v>77.76043242518928</v>
      </c>
    </row>
    <row r="292" spans="1:26" ht="12.75">
      <c r="A292" t="s">
        <v>50</v>
      </c>
      <c r="B292">
        <v>20011019</v>
      </c>
      <c r="C292">
        <f t="shared" si="4"/>
        <v>2001</v>
      </c>
      <c r="D292">
        <v>88.83102</v>
      </c>
      <c r="E292">
        <v>32.702</v>
      </c>
      <c r="F292">
        <v>20.8739</v>
      </c>
      <c r="G292">
        <v>11.8281</v>
      </c>
      <c r="H292">
        <v>1.94</v>
      </c>
      <c r="I292">
        <v>0.923728813559322</v>
      </c>
      <c r="K292">
        <v>2.7266196467377943</v>
      </c>
      <c r="L292">
        <v>0.5426996508392833</v>
      </c>
      <c r="M292">
        <v>1.945315029525377</v>
      </c>
      <c r="N292">
        <v>0.16739809926390745</v>
      </c>
      <c r="O292">
        <v>3.3021058542083788</v>
      </c>
      <c r="P292">
        <v>6.8208636669730245</v>
      </c>
      <c r="Q292">
        <v>15.505001947547765</v>
      </c>
      <c r="S292">
        <v>2.7892808729455085</v>
      </c>
      <c r="T292">
        <v>2.323295242739624</v>
      </c>
      <c r="U292">
        <v>15.026584090746526</v>
      </c>
      <c r="V292">
        <v>0.6221545042906067</v>
      </c>
      <c r="W292">
        <v>9.557305249047735</v>
      </c>
      <c r="X292">
        <v>40.614486298642476</v>
      </c>
      <c r="Y292">
        <v>12.524339999999999</v>
      </c>
      <c r="Z292">
        <v>83.45744625841246</v>
      </c>
    </row>
    <row r="293" spans="1:26" ht="12.75">
      <c r="A293" t="s">
        <v>50</v>
      </c>
      <c r="B293">
        <v>20011022</v>
      </c>
      <c r="C293">
        <f t="shared" si="4"/>
        <v>2001</v>
      </c>
      <c r="D293">
        <v>87.40839</v>
      </c>
      <c r="E293">
        <v>28.3249</v>
      </c>
      <c r="F293">
        <v>15.6802</v>
      </c>
      <c r="G293">
        <v>12.6447</v>
      </c>
      <c r="H293">
        <v>1.94</v>
      </c>
      <c r="I293">
        <v>0.9067796610169492</v>
      </c>
      <c r="K293">
        <v>1.886199880384967</v>
      </c>
      <c r="L293">
        <v>0.7038831463621478</v>
      </c>
      <c r="M293">
        <v>2.1794963535897955</v>
      </c>
      <c r="N293">
        <v>0.36335857273812877</v>
      </c>
      <c r="O293">
        <v>3.1978916376799496</v>
      </c>
      <c r="P293">
        <v>7.613666352064999</v>
      </c>
      <c r="Q293">
        <v>15.944495942819987</v>
      </c>
      <c r="S293">
        <v>1.9295471794918204</v>
      </c>
      <c r="T293">
        <v>3.0133212042033684</v>
      </c>
      <c r="U293">
        <v>16.835517505194527</v>
      </c>
      <c r="V293">
        <v>1.3504643941341008</v>
      </c>
      <c r="W293">
        <v>9.255677402265299</v>
      </c>
      <c r="X293">
        <v>45.33518962351693</v>
      </c>
      <c r="Y293">
        <v>9.408119999999998</v>
      </c>
      <c r="Z293">
        <v>87.12783730880605</v>
      </c>
    </row>
    <row r="294" spans="1:26" ht="12.75">
      <c r="A294" t="s">
        <v>50</v>
      </c>
      <c r="B294">
        <v>20011028</v>
      </c>
      <c r="C294">
        <f t="shared" si="4"/>
        <v>2001</v>
      </c>
      <c r="D294">
        <v>108.0609</v>
      </c>
      <c r="E294">
        <v>41.0774</v>
      </c>
      <c r="F294">
        <v>24.0346</v>
      </c>
      <c r="G294">
        <v>17.0428</v>
      </c>
      <c r="H294">
        <v>1.94</v>
      </c>
      <c r="I294">
        <v>0.9576271186440678</v>
      </c>
      <c r="K294">
        <v>1.656191516550015</v>
      </c>
      <c r="L294">
        <v>0.32610123718949413</v>
      </c>
      <c r="M294">
        <v>3.1480769435605684</v>
      </c>
      <c r="N294">
        <v>0.15097591046753253</v>
      </c>
      <c r="O294">
        <v>0.45694672916972473</v>
      </c>
      <c r="P294">
        <v>11.123392624130496</v>
      </c>
      <c r="Q294">
        <v>16.86168496106783</v>
      </c>
      <c r="S294">
        <v>1.6942529276404843</v>
      </c>
      <c r="T294">
        <v>1.3960382171652146</v>
      </c>
      <c r="U294">
        <v>24.317317348899913</v>
      </c>
      <c r="V294">
        <v>0.5611195297305442</v>
      </c>
      <c r="W294">
        <v>1.3225437239279412</v>
      </c>
      <c r="X294">
        <v>66.23367646456076</v>
      </c>
      <c r="Y294">
        <v>14.42076</v>
      </c>
      <c r="Z294">
        <v>109.94570821192485</v>
      </c>
    </row>
    <row r="295" spans="1:26" ht="12.75">
      <c r="A295" t="s">
        <v>50</v>
      </c>
      <c r="B295">
        <v>20011103</v>
      </c>
      <c r="C295">
        <f t="shared" si="4"/>
        <v>2001</v>
      </c>
      <c r="D295">
        <v>95.07156</v>
      </c>
      <c r="E295">
        <v>15.7407</v>
      </c>
      <c r="F295">
        <v>5.4249</v>
      </c>
      <c r="G295">
        <v>10.3158</v>
      </c>
      <c r="H295">
        <v>2.28</v>
      </c>
      <c r="I295">
        <v>0.9491525423728814</v>
      </c>
      <c r="K295">
        <v>3.354398053375019E-06</v>
      </c>
      <c r="L295">
        <v>1.0830527548059947</v>
      </c>
      <c r="M295">
        <v>0.8152467575426399</v>
      </c>
      <c r="N295">
        <v>0.4381407032385265</v>
      </c>
      <c r="O295">
        <v>1.456778755147065</v>
      </c>
      <c r="P295">
        <v>10.38580144267931</v>
      </c>
      <c r="Q295">
        <v>14.17902376781159</v>
      </c>
      <c r="S295">
        <v>3.5849323469675687E-06</v>
      </c>
      <c r="T295">
        <v>5.00783960558252</v>
      </c>
      <c r="U295">
        <v>7.155019676547991</v>
      </c>
      <c r="V295">
        <v>1.7114870243966078</v>
      </c>
      <c r="W295">
        <v>4.227128675227009</v>
      </c>
      <c r="X295">
        <v>71.43067910551028</v>
      </c>
      <c r="Y295">
        <v>3.25494</v>
      </c>
      <c r="Z295">
        <v>92.78709767219675</v>
      </c>
    </row>
    <row r="296" spans="1:26" ht="12.75">
      <c r="A296" t="s">
        <v>50</v>
      </c>
      <c r="B296">
        <v>20011118</v>
      </c>
      <c r="C296">
        <f t="shared" si="4"/>
        <v>2001</v>
      </c>
      <c r="D296">
        <v>152.87691</v>
      </c>
      <c r="E296">
        <v>25.1263</v>
      </c>
      <c r="F296">
        <v>10.0511</v>
      </c>
      <c r="G296">
        <v>15.0752</v>
      </c>
      <c r="H296">
        <v>2.28</v>
      </c>
      <c r="I296">
        <v>0.9745762711864406</v>
      </c>
      <c r="K296">
        <v>4.2990198444439395E-06</v>
      </c>
      <c r="L296">
        <v>0.39152539145907855</v>
      </c>
      <c r="M296">
        <v>1.0652520778333052</v>
      </c>
      <c r="N296">
        <v>0.1733505545153155</v>
      </c>
      <c r="O296">
        <v>0.0001122918590638747</v>
      </c>
      <c r="P296">
        <v>19.6613340543321</v>
      </c>
      <c r="Q296">
        <v>21.29157866901871</v>
      </c>
      <c r="S296">
        <v>4.594474196375152E-06</v>
      </c>
      <c r="T296">
        <v>1.8103424355272424</v>
      </c>
      <c r="U296">
        <v>9.349193366135262</v>
      </c>
      <c r="V296">
        <v>0.677150564948541</v>
      </c>
      <c r="W296">
        <v>0.0003258368065612925</v>
      </c>
      <c r="X296">
        <v>135.22523527649182</v>
      </c>
      <c r="Y296">
        <v>6.03066</v>
      </c>
      <c r="Z296">
        <v>153.09291207438363</v>
      </c>
    </row>
    <row r="297" spans="1:26" ht="12.75">
      <c r="A297" t="s">
        <v>50</v>
      </c>
      <c r="B297">
        <v>20011121</v>
      </c>
      <c r="C297">
        <f t="shared" si="4"/>
        <v>2001</v>
      </c>
      <c r="D297">
        <v>88.21792</v>
      </c>
      <c r="E297">
        <v>14.27</v>
      </c>
      <c r="F297">
        <v>5.9945</v>
      </c>
      <c r="G297">
        <v>8.2755</v>
      </c>
      <c r="H297">
        <v>2.28</v>
      </c>
      <c r="I297">
        <v>0.9152542372881356</v>
      </c>
      <c r="K297">
        <v>0.11220516991336106</v>
      </c>
      <c r="L297">
        <v>0.30023662657509476</v>
      </c>
      <c r="M297">
        <v>0.9195883920475887</v>
      </c>
      <c r="N297">
        <v>0.09076200246386165</v>
      </c>
      <c r="O297">
        <v>0.48614336186956686</v>
      </c>
      <c r="P297">
        <v>11.205347199847292</v>
      </c>
      <c r="Q297">
        <v>13.114282752716765</v>
      </c>
      <c r="S297">
        <v>0.1199165801788728</v>
      </c>
      <c r="T297">
        <v>1.388239735264396</v>
      </c>
      <c r="U297">
        <v>8.070774864850032</v>
      </c>
      <c r="V297">
        <v>0.35453905190037827</v>
      </c>
      <c r="W297">
        <v>1.4106401112519318</v>
      </c>
      <c r="X297">
        <v>77.06728888624247</v>
      </c>
      <c r="Y297">
        <v>3.5967000000000002</v>
      </c>
      <c r="Z297">
        <v>92.00809922968807</v>
      </c>
    </row>
    <row r="298" spans="1:26" ht="12.75">
      <c r="A298" t="s">
        <v>50</v>
      </c>
      <c r="B298">
        <v>20020108</v>
      </c>
      <c r="C298">
        <f t="shared" si="4"/>
        <v>2002</v>
      </c>
      <c r="D298">
        <v>81.28972</v>
      </c>
      <c r="E298">
        <v>14.143</v>
      </c>
      <c r="F298">
        <v>3.0204</v>
      </c>
      <c r="G298">
        <v>11.1226</v>
      </c>
      <c r="H298">
        <v>2.85</v>
      </c>
      <c r="I298">
        <v>0.8316831683168316</v>
      </c>
      <c r="K298">
        <v>0.0656425011370171</v>
      </c>
      <c r="L298">
        <v>0.22994945620062876</v>
      </c>
      <c r="M298">
        <v>0.8203601886375844</v>
      </c>
      <c r="N298">
        <v>0.2868589353865343</v>
      </c>
      <c r="O298">
        <v>2.0083786362396143</v>
      </c>
      <c r="P298">
        <v>7.164123937264751</v>
      </c>
      <c r="Q298">
        <v>10.575313654866129</v>
      </c>
      <c r="S298">
        <v>0.07518794573976101</v>
      </c>
      <c r="T298">
        <v>1.195403812544537</v>
      </c>
      <c r="U298">
        <v>8.64673587112653</v>
      </c>
      <c r="V298">
        <v>1.2117393957471667</v>
      </c>
      <c r="W298">
        <v>5.852584304523747</v>
      </c>
      <c r="X298">
        <v>60.361812428196835</v>
      </c>
      <c r="Y298">
        <v>1.8122399999999999</v>
      </c>
      <c r="Z298">
        <v>79.15570375787857</v>
      </c>
    </row>
    <row r="299" spans="1:26" ht="12.75">
      <c r="A299" t="s">
        <v>50</v>
      </c>
      <c r="B299">
        <v>20020114</v>
      </c>
      <c r="C299">
        <f t="shared" si="4"/>
        <v>2002</v>
      </c>
      <c r="D299">
        <v>101.0551</v>
      </c>
      <c r="E299">
        <v>14.741</v>
      </c>
      <c r="F299">
        <v>1.5816</v>
      </c>
      <c r="G299">
        <v>13.1594</v>
      </c>
      <c r="H299">
        <v>2.85</v>
      </c>
      <c r="I299">
        <v>0.8712871287128713</v>
      </c>
      <c r="K299">
        <v>1.308433671177346E-06</v>
      </c>
      <c r="L299">
        <v>0.08699620241536535</v>
      </c>
      <c r="M299">
        <v>0.8208438915789981</v>
      </c>
      <c r="N299">
        <v>0.15963402719685338</v>
      </c>
      <c r="O299">
        <v>3.501930716792849</v>
      </c>
      <c r="P299">
        <v>10.362509089580852</v>
      </c>
      <c r="Q299">
        <v>14.93191523599859</v>
      </c>
      <c r="S299">
        <v>1.4987003567583602E-06</v>
      </c>
      <c r="T299">
        <v>0.4522541334191668</v>
      </c>
      <c r="U299">
        <v>8.651834182371298</v>
      </c>
      <c r="V299">
        <v>0.6743204265035494</v>
      </c>
      <c r="W299">
        <v>10.204920715052946</v>
      </c>
      <c r="X299">
        <v>87.31002358811493</v>
      </c>
      <c r="Y299">
        <v>0.9489599999999999</v>
      </c>
      <c r="Z299">
        <v>108.24231454416224</v>
      </c>
    </row>
    <row r="300" spans="1:26" ht="12.75">
      <c r="A300" t="s">
        <v>50</v>
      </c>
      <c r="B300">
        <v>20020117</v>
      </c>
      <c r="C300">
        <f t="shared" si="4"/>
        <v>2002</v>
      </c>
      <c r="D300">
        <v>74.66132</v>
      </c>
      <c r="E300">
        <v>13.335</v>
      </c>
      <c r="F300">
        <v>4.0088</v>
      </c>
      <c r="G300">
        <v>9.3262</v>
      </c>
      <c r="H300">
        <v>2.85</v>
      </c>
      <c r="I300">
        <v>0.801980198019802</v>
      </c>
      <c r="K300">
        <v>0.34431428476206266</v>
      </c>
      <c r="L300">
        <v>1.7438079879584604E-05</v>
      </c>
      <c r="M300">
        <v>1.1083016396191219</v>
      </c>
      <c r="N300">
        <v>0.22567569474903726</v>
      </c>
      <c r="O300">
        <v>1.6285726300634364</v>
      </c>
      <c r="P300">
        <v>6.471133298598392</v>
      </c>
      <c r="Q300">
        <v>9.77801498587193</v>
      </c>
      <c r="S300">
        <v>0.39438295786562705</v>
      </c>
      <c r="T300">
        <v>9.065273523988712E-05</v>
      </c>
      <c r="U300">
        <v>11.681687722119133</v>
      </c>
      <c r="V300">
        <v>0.9532913089199775</v>
      </c>
      <c r="W300">
        <v>4.745797650652298</v>
      </c>
      <c r="X300">
        <v>54.52297277215849</v>
      </c>
      <c r="Y300">
        <v>2.40528</v>
      </c>
      <c r="Z300">
        <v>74.70350306445077</v>
      </c>
    </row>
    <row r="301" spans="1:26" ht="12.75">
      <c r="A301" t="s">
        <v>50</v>
      </c>
      <c r="B301">
        <v>20020120</v>
      </c>
      <c r="C301">
        <f t="shared" si="4"/>
        <v>2002</v>
      </c>
      <c r="D301">
        <v>125.0716</v>
      </c>
      <c r="E301">
        <v>18.9588</v>
      </c>
      <c r="F301">
        <v>2.4079</v>
      </c>
      <c r="G301">
        <v>16.5509</v>
      </c>
      <c r="H301">
        <v>2.85</v>
      </c>
      <c r="I301">
        <v>0.9504950495049505</v>
      </c>
      <c r="K301">
        <v>0.16519542062665998</v>
      </c>
      <c r="L301">
        <v>0.17831733346310877</v>
      </c>
      <c r="M301">
        <v>1.0940669530575196</v>
      </c>
      <c r="N301">
        <v>0.31377438521898826</v>
      </c>
      <c r="O301">
        <v>2.083729261505842</v>
      </c>
      <c r="P301">
        <v>12.335457664994722</v>
      </c>
      <c r="Q301">
        <v>16.170541018866842</v>
      </c>
      <c r="S301">
        <v>0.18921741413552</v>
      </c>
      <c r="T301">
        <v>0.92699162584057</v>
      </c>
      <c r="U301">
        <v>11.531651705487391</v>
      </c>
      <c r="V301">
        <v>1.3254346894715678</v>
      </c>
      <c r="W301">
        <v>6.07216236555853</v>
      </c>
      <c r="X301">
        <v>103.93323570483314</v>
      </c>
      <c r="Y301">
        <v>1.4447400000000001</v>
      </c>
      <c r="Z301">
        <v>125.42343350532671</v>
      </c>
    </row>
    <row r="302" spans="1:26" ht="12.75">
      <c r="A302" t="s">
        <v>50</v>
      </c>
      <c r="B302">
        <v>20020204</v>
      </c>
      <c r="C302">
        <f t="shared" si="4"/>
        <v>2002</v>
      </c>
      <c r="D302">
        <v>99.38656</v>
      </c>
      <c r="E302">
        <v>16.4025</v>
      </c>
      <c r="F302">
        <v>1.8277</v>
      </c>
      <c r="G302">
        <v>14.5748</v>
      </c>
      <c r="H302">
        <v>2.56</v>
      </c>
      <c r="I302">
        <v>0.8514851485148515</v>
      </c>
      <c r="K302">
        <v>0.10201175306255417</v>
      </c>
      <c r="L302">
        <v>1.0076800509507999E-05</v>
      </c>
      <c r="M302">
        <v>0.5549869348940046</v>
      </c>
      <c r="N302">
        <v>0.5532371897598245</v>
      </c>
      <c r="O302">
        <v>1.199587504928969</v>
      </c>
      <c r="P302">
        <v>11.580612888655791</v>
      </c>
      <c r="Q302">
        <v>13.990446348101653</v>
      </c>
      <c r="S302">
        <v>0.11286560781639683</v>
      </c>
      <c r="T302">
        <v>4.9438224304139725E-05</v>
      </c>
      <c r="U302">
        <v>5.351665913387295</v>
      </c>
      <c r="V302">
        <v>2.247481007400373</v>
      </c>
      <c r="W302">
        <v>3.488138056883356</v>
      </c>
      <c r="X302">
        <v>88.45351468614447</v>
      </c>
      <c r="Y302">
        <v>1.09662</v>
      </c>
      <c r="Z302">
        <v>100.7503347098562</v>
      </c>
    </row>
    <row r="303" spans="1:26" ht="12.75">
      <c r="A303" t="s">
        <v>50</v>
      </c>
      <c r="B303">
        <v>20020216</v>
      </c>
      <c r="C303">
        <f t="shared" si="4"/>
        <v>2002</v>
      </c>
      <c r="D303">
        <v>168.8772</v>
      </c>
      <c r="E303">
        <v>28.4976</v>
      </c>
      <c r="F303">
        <v>4.9955</v>
      </c>
      <c r="G303">
        <v>23.5021</v>
      </c>
      <c r="H303">
        <v>2.56</v>
      </c>
      <c r="I303">
        <v>0.9801980198019802</v>
      </c>
      <c r="K303">
        <v>0.40792168335451</v>
      </c>
      <c r="L303">
        <v>0.26038983321654324</v>
      </c>
      <c r="M303">
        <v>1.5823305222045185</v>
      </c>
      <c r="N303">
        <v>0.16358664570371725</v>
      </c>
      <c r="O303">
        <v>0.00017207140944773867</v>
      </c>
      <c r="P303">
        <v>19.448252157468424</v>
      </c>
      <c r="Q303">
        <v>21.86265291335716</v>
      </c>
      <c r="S303">
        <v>0.45132376761589765</v>
      </c>
      <c r="T303">
        <v>1.277509758075536</v>
      </c>
      <c r="U303">
        <v>15.258204809833115</v>
      </c>
      <c r="V303">
        <v>0.6645574196540345</v>
      </c>
      <c r="W303">
        <v>0.0005003460183855079</v>
      </c>
      <c r="X303">
        <v>148.54708247053344</v>
      </c>
      <c r="Y303">
        <v>2.9972999999999996</v>
      </c>
      <c r="Z303">
        <v>169.1964785717304</v>
      </c>
    </row>
    <row r="304" spans="1:26" ht="12.75">
      <c r="A304" t="s">
        <v>50</v>
      </c>
      <c r="B304">
        <v>20020228</v>
      </c>
      <c r="C304">
        <f t="shared" si="4"/>
        <v>2002</v>
      </c>
      <c r="D304">
        <v>99.85401</v>
      </c>
      <c r="E304">
        <v>16.835</v>
      </c>
      <c r="F304">
        <v>4.4507</v>
      </c>
      <c r="G304">
        <v>12.3843</v>
      </c>
      <c r="H304">
        <v>2.56</v>
      </c>
      <c r="I304">
        <v>0.8613861386138614</v>
      </c>
      <c r="K304">
        <v>0.3089655681301368</v>
      </c>
      <c r="L304">
        <v>0.19719489847590208</v>
      </c>
      <c r="M304">
        <v>0.8121372386335519</v>
      </c>
      <c r="N304">
        <v>0.22695794301465677</v>
      </c>
      <c r="O304">
        <v>1.218765141046451</v>
      </c>
      <c r="P304">
        <v>11.243305108600335</v>
      </c>
      <c r="Q304">
        <v>14.007325897901033</v>
      </c>
      <c r="S304">
        <v>0.34183891163955205</v>
      </c>
      <c r="T304">
        <v>0.9674663712241836</v>
      </c>
      <c r="U304">
        <v>7.831332421938453</v>
      </c>
      <c r="V304">
        <v>0.9219981516888601</v>
      </c>
      <c r="W304">
        <v>3.5439024276421285</v>
      </c>
      <c r="X304">
        <v>85.87713475152866</v>
      </c>
      <c r="Y304">
        <v>2.67042</v>
      </c>
      <c r="Z304">
        <v>102.15409303566184</v>
      </c>
    </row>
    <row r="305" spans="1:26" ht="12.75">
      <c r="A305" t="s">
        <v>50</v>
      </c>
      <c r="B305">
        <v>20020405</v>
      </c>
      <c r="C305">
        <f t="shared" si="4"/>
        <v>2002</v>
      </c>
      <c r="D305">
        <v>147.6748</v>
      </c>
      <c r="E305">
        <v>38.4485</v>
      </c>
      <c r="F305">
        <v>10.8741</v>
      </c>
      <c r="G305">
        <v>27.5744</v>
      </c>
      <c r="H305">
        <v>2.22</v>
      </c>
      <c r="I305">
        <v>0.9702970297029703</v>
      </c>
      <c r="K305">
        <v>0.8291998461657565</v>
      </c>
      <c r="L305">
        <v>0.30230806105570984</v>
      </c>
      <c r="M305">
        <v>3.8642336985336083</v>
      </c>
      <c r="N305">
        <v>0.41586016915519264</v>
      </c>
      <c r="O305">
        <v>0.05079159458553332</v>
      </c>
      <c r="P305">
        <v>16.13901265799855</v>
      </c>
      <c r="Q305">
        <v>21.60140602749435</v>
      </c>
      <c r="S305">
        <v>0.8794936253156083</v>
      </c>
      <c r="T305">
        <v>1.3795286216305591</v>
      </c>
      <c r="U305">
        <v>33.197088191978175</v>
      </c>
      <c r="V305">
        <v>1.6105370442832703</v>
      </c>
      <c r="W305">
        <v>0.14731551806880655</v>
      </c>
      <c r="X305">
        <v>108.37013590717724</v>
      </c>
      <c r="Y305">
        <v>6.52446</v>
      </c>
      <c r="Z305">
        <v>152.10855890845366</v>
      </c>
    </row>
    <row r="306" spans="1:26" ht="12.75">
      <c r="A306" t="s">
        <v>50</v>
      </c>
      <c r="B306">
        <v>20020628</v>
      </c>
      <c r="C306">
        <f t="shared" si="4"/>
        <v>2002</v>
      </c>
      <c r="D306">
        <v>115.3118</v>
      </c>
      <c r="E306">
        <v>40.0806</v>
      </c>
      <c r="F306">
        <v>15.6279</v>
      </c>
      <c r="G306">
        <v>24.4527</v>
      </c>
      <c r="H306">
        <v>1.76</v>
      </c>
      <c r="I306">
        <v>0.9306930693069307</v>
      </c>
      <c r="K306">
        <v>1.3727691709734224</v>
      </c>
      <c r="L306">
        <v>1.6242959282760954</v>
      </c>
      <c r="M306">
        <v>3.438920612190588</v>
      </c>
      <c r="N306">
        <v>0.07774894712965684</v>
      </c>
      <c r="O306">
        <v>12.858868674576375</v>
      </c>
      <c r="P306">
        <v>0.9442029802319549</v>
      </c>
      <c r="Q306">
        <v>20.316806313378095</v>
      </c>
      <c r="S306">
        <v>1.3710717514721924</v>
      </c>
      <c r="T306">
        <v>6.658804738380208</v>
      </c>
      <c r="U306">
        <v>24.64864622665163</v>
      </c>
      <c r="V306">
        <v>0.28115746132808267</v>
      </c>
      <c r="W306">
        <v>37.167197003174145</v>
      </c>
      <c r="X306">
        <v>5.160689168891068</v>
      </c>
      <c r="Y306">
        <v>9.37674</v>
      </c>
      <c r="Z306">
        <v>84.66430634989732</v>
      </c>
    </row>
    <row r="307" spans="1:26" ht="12.75">
      <c r="A307" t="s">
        <v>50</v>
      </c>
      <c r="B307">
        <v>20020710</v>
      </c>
      <c r="C307">
        <f t="shared" si="4"/>
        <v>2002</v>
      </c>
      <c r="D307">
        <v>106.8653</v>
      </c>
      <c r="E307">
        <v>118.695</v>
      </c>
      <c r="F307">
        <v>107.1404</v>
      </c>
      <c r="G307">
        <v>11.5546</v>
      </c>
      <c r="H307">
        <v>1.69</v>
      </c>
      <c r="I307">
        <v>0.900990099009901</v>
      </c>
      <c r="K307">
        <v>1.4586493047457358</v>
      </c>
      <c r="L307">
        <v>0.7735917715594106</v>
      </c>
      <c r="M307">
        <v>2.33676890996944</v>
      </c>
      <c r="N307">
        <v>0.14949367852745857</v>
      </c>
      <c r="O307">
        <v>5.366268931252825</v>
      </c>
      <c r="P307">
        <v>0.23400188066506877</v>
      </c>
      <c r="Q307">
        <v>10.31877447671994</v>
      </c>
      <c r="S307">
        <v>1.443108099123294</v>
      </c>
      <c r="T307">
        <v>3.116740237887435</v>
      </c>
      <c r="U307">
        <v>16.242794380047087</v>
      </c>
      <c r="V307">
        <v>0.5347657849190853</v>
      </c>
      <c r="W307">
        <v>15.502467425929227</v>
      </c>
      <c r="X307">
        <v>1.2344934099933427</v>
      </c>
      <c r="Y307">
        <v>64.28424</v>
      </c>
      <c r="Z307">
        <v>102.35860933789947</v>
      </c>
    </row>
    <row r="308" spans="1:26" ht="12.75">
      <c r="A308" t="s">
        <v>50</v>
      </c>
      <c r="B308">
        <v>20020809</v>
      </c>
      <c r="C308">
        <f t="shared" si="4"/>
        <v>2002</v>
      </c>
      <c r="D308">
        <v>78.22856</v>
      </c>
      <c r="E308">
        <v>34.1948</v>
      </c>
      <c r="F308">
        <v>15.3155</v>
      </c>
      <c r="G308">
        <v>18.8793</v>
      </c>
      <c r="H308">
        <v>1.7</v>
      </c>
      <c r="I308">
        <v>0.8118811881188119</v>
      </c>
      <c r="K308">
        <v>2.3478279795711</v>
      </c>
      <c r="L308">
        <v>3.0571055402093905</v>
      </c>
      <c r="M308">
        <v>0.5093668374766753</v>
      </c>
      <c r="N308">
        <v>0.17205654250413985</v>
      </c>
      <c r="O308">
        <v>11.607326705375442</v>
      </c>
      <c r="P308">
        <v>0.7375221670716335</v>
      </c>
      <c r="Q308">
        <v>18.431205772208383</v>
      </c>
      <c r="S308">
        <v>2.3259718468420005</v>
      </c>
      <c r="T308">
        <v>12.34766194690623</v>
      </c>
      <c r="U308">
        <v>3.556350615938774</v>
      </c>
      <c r="V308">
        <v>0.6164368465229129</v>
      </c>
      <c r="W308">
        <v>33.53461113699207</v>
      </c>
      <c r="X308">
        <v>3.910877685719585</v>
      </c>
      <c r="Y308">
        <v>9.1893</v>
      </c>
      <c r="Z308">
        <v>65.48121007892158</v>
      </c>
    </row>
    <row r="309" spans="1:26" ht="12.75">
      <c r="A309" t="s">
        <v>50</v>
      </c>
      <c r="B309">
        <v>20020815</v>
      </c>
      <c r="C309">
        <f t="shared" si="4"/>
        <v>2002</v>
      </c>
      <c r="D309">
        <v>101.4763</v>
      </c>
      <c r="E309">
        <v>44.084</v>
      </c>
      <c r="F309">
        <v>18.6315</v>
      </c>
      <c r="G309">
        <v>25.4525</v>
      </c>
      <c r="H309">
        <v>1.7</v>
      </c>
      <c r="I309">
        <v>0.8811881188118812</v>
      </c>
      <c r="K309">
        <v>1.8868563650767638</v>
      </c>
      <c r="L309">
        <v>2.824554653596583</v>
      </c>
      <c r="M309">
        <v>1.9312876442243807</v>
      </c>
      <c r="N309">
        <v>0.15662250833448094</v>
      </c>
      <c r="O309">
        <v>14.911930370366127</v>
      </c>
      <c r="P309">
        <v>0.7520755743594482</v>
      </c>
      <c r="Q309">
        <v>22.463327115957785</v>
      </c>
      <c r="S309">
        <v>1.8692914567808003</v>
      </c>
      <c r="T309">
        <v>11.40838795208314</v>
      </c>
      <c r="U309">
        <v>13.484065898590877</v>
      </c>
      <c r="V309">
        <v>0.5611404467801219</v>
      </c>
      <c r="W309">
        <v>43.081908432933645</v>
      </c>
      <c r="X309">
        <v>3.9880504113057085</v>
      </c>
      <c r="Y309">
        <v>11.178899999999999</v>
      </c>
      <c r="Z309">
        <v>85.5717445984743</v>
      </c>
    </row>
    <row r="310" spans="1:26" ht="12.75">
      <c r="A310" t="s">
        <v>50</v>
      </c>
      <c r="B310">
        <v>20020818</v>
      </c>
      <c r="C310">
        <f t="shared" si="4"/>
        <v>2002</v>
      </c>
      <c r="D310">
        <v>118.248</v>
      </c>
      <c r="E310">
        <v>44.5056</v>
      </c>
      <c r="F310">
        <v>14.8023</v>
      </c>
      <c r="G310">
        <v>29.7033</v>
      </c>
      <c r="H310">
        <v>1.7</v>
      </c>
      <c r="I310">
        <v>0.9405940594059405</v>
      </c>
      <c r="K310">
        <v>1.9025523172533578</v>
      </c>
      <c r="L310">
        <v>2.459707072616364</v>
      </c>
      <c r="M310">
        <v>3.876395372489152</v>
      </c>
      <c r="N310">
        <v>0.21759400155196737</v>
      </c>
      <c r="O310">
        <v>20.697137676717922</v>
      </c>
      <c r="P310">
        <v>0.8822625745849432</v>
      </c>
      <c r="Q310">
        <v>30.035649015213707</v>
      </c>
      <c r="S310">
        <v>1.8848412939877006</v>
      </c>
      <c r="T310">
        <v>9.934767060413932</v>
      </c>
      <c r="U310">
        <v>27.064622304166555</v>
      </c>
      <c r="V310">
        <v>0.7795865137518337</v>
      </c>
      <c r="W310">
        <v>59.795892823116084</v>
      </c>
      <c r="X310">
        <v>4.678396351922308</v>
      </c>
      <c r="Y310">
        <v>8.88138</v>
      </c>
      <c r="Z310">
        <v>113.0194863473584</v>
      </c>
    </row>
    <row r="311" spans="1:26" ht="12.75">
      <c r="A311" t="s">
        <v>50</v>
      </c>
      <c r="B311">
        <v>20020821</v>
      </c>
      <c r="C311">
        <f t="shared" si="4"/>
        <v>2002</v>
      </c>
      <c r="D311">
        <v>102.031</v>
      </c>
      <c r="E311">
        <v>42.2491</v>
      </c>
      <c r="F311">
        <v>16.9035</v>
      </c>
      <c r="G311">
        <v>25.3456</v>
      </c>
      <c r="H311">
        <v>1.7</v>
      </c>
      <c r="I311">
        <v>0.8910891089108911</v>
      </c>
      <c r="K311">
        <v>1.4154406759402076</v>
      </c>
      <c r="L311">
        <v>2.5519101816265564</v>
      </c>
      <c r="M311">
        <v>1.1489326866978702</v>
      </c>
      <c r="N311">
        <v>2.7382470531032843</v>
      </c>
      <c r="O311">
        <v>10.538679992345575</v>
      </c>
      <c r="P311">
        <v>2.104334700484064</v>
      </c>
      <c r="Q311">
        <v>20.497545290197557</v>
      </c>
      <c r="S311">
        <v>1.4022642168671</v>
      </c>
      <c r="T311">
        <v>10.307175799836655</v>
      </c>
      <c r="U311">
        <v>8.021738298181347</v>
      </c>
      <c r="V311">
        <v>9.810474823269413</v>
      </c>
      <c r="W311">
        <v>30.447194639299703</v>
      </c>
      <c r="X311">
        <v>11.158709515247956</v>
      </c>
      <c r="Y311">
        <v>10.142100000000001</v>
      </c>
      <c r="Z311">
        <v>81.28965729270217</v>
      </c>
    </row>
    <row r="312" spans="1:26" ht="12.75">
      <c r="A312" t="s">
        <v>50</v>
      </c>
      <c r="B312">
        <v>20020824</v>
      </c>
      <c r="C312">
        <f t="shared" si="4"/>
        <v>2002</v>
      </c>
      <c r="D312">
        <v>80.16965</v>
      </c>
      <c r="E312">
        <v>35.1967</v>
      </c>
      <c r="F312">
        <v>18.7346</v>
      </c>
      <c r="G312">
        <v>16.4621</v>
      </c>
      <c r="H312">
        <v>1.7</v>
      </c>
      <c r="I312">
        <v>0.8217821782178217</v>
      </c>
      <c r="K312">
        <v>1.7946501060925912</v>
      </c>
      <c r="L312">
        <v>4.411508120435027</v>
      </c>
      <c r="M312">
        <v>1.4665873183662477</v>
      </c>
      <c r="N312">
        <v>0.5385677990513148</v>
      </c>
      <c r="O312">
        <v>6.258681216864443</v>
      </c>
      <c r="P312">
        <v>2.1563542890706207</v>
      </c>
      <c r="Q312">
        <v>16.626348849880245</v>
      </c>
      <c r="S312">
        <v>1.7779435537973003</v>
      </c>
      <c r="T312">
        <v>17.81809958168224</v>
      </c>
      <c r="U312">
        <v>10.239572601226977</v>
      </c>
      <c r="V312">
        <v>1.9295577538296185</v>
      </c>
      <c r="W312">
        <v>18.081893115039765</v>
      </c>
      <c r="X312">
        <v>11.434555120040088</v>
      </c>
      <c r="Y312">
        <v>11.24076</v>
      </c>
      <c r="Z312">
        <v>72.52238172561599</v>
      </c>
    </row>
    <row r="313" spans="1:26" ht="12.75">
      <c r="A313" t="s">
        <v>50</v>
      </c>
      <c r="B313">
        <v>20020917</v>
      </c>
      <c r="C313">
        <f t="shared" si="4"/>
        <v>2002</v>
      </c>
      <c r="D313">
        <v>111.3468</v>
      </c>
      <c r="E313">
        <v>40.2634</v>
      </c>
      <c r="F313">
        <v>15.6622</v>
      </c>
      <c r="G313">
        <v>24.6012</v>
      </c>
      <c r="H313">
        <v>1.83</v>
      </c>
      <c r="I313">
        <v>0.9207920792079208</v>
      </c>
      <c r="K313">
        <v>1.3566554558111397</v>
      </c>
      <c r="L313">
        <v>1.047975924831516</v>
      </c>
      <c r="M313">
        <v>1.1604033564513945</v>
      </c>
      <c r="N313">
        <v>0.8389903330640813</v>
      </c>
      <c r="O313">
        <v>14.313843455269554</v>
      </c>
      <c r="P313">
        <v>3.0550940467733625</v>
      </c>
      <c r="Q313">
        <v>21.772962572201045</v>
      </c>
      <c r="S313">
        <v>1.3677549761000563</v>
      </c>
      <c r="T313">
        <v>4.370146875801429</v>
      </c>
      <c r="U313">
        <v>8.568584569794872</v>
      </c>
      <c r="V313">
        <v>3.066731406201595</v>
      </c>
      <c r="W313">
        <v>41.39442424183405</v>
      </c>
      <c r="X313">
        <v>17.278825435925278</v>
      </c>
      <c r="Y313">
        <v>9.39732</v>
      </c>
      <c r="Z313">
        <v>85.4437875056573</v>
      </c>
    </row>
    <row r="314" spans="1:26" ht="12.75">
      <c r="A314" t="s">
        <v>50</v>
      </c>
      <c r="B314">
        <v>20021101</v>
      </c>
      <c r="C314">
        <f t="shared" si="4"/>
        <v>2002</v>
      </c>
      <c r="D314">
        <v>172.41341</v>
      </c>
      <c r="E314">
        <v>49.9051</v>
      </c>
      <c r="F314">
        <v>23.1909</v>
      </c>
      <c r="G314">
        <v>26.7142</v>
      </c>
      <c r="H314">
        <v>2.28</v>
      </c>
      <c r="I314">
        <v>0.9900990099009901</v>
      </c>
      <c r="K314">
        <v>2.6612695796907593</v>
      </c>
      <c r="L314">
        <v>0.8197135549168569</v>
      </c>
      <c r="M314">
        <v>0.27410754685710664</v>
      </c>
      <c r="N314">
        <v>0.6264900333379237</v>
      </c>
      <c r="O314">
        <v>3.841910517717817</v>
      </c>
      <c r="P314">
        <v>20.516249681019964</v>
      </c>
      <c r="Q314">
        <v>28.73974091354043</v>
      </c>
      <c r="S314">
        <v>2.8441679396501764</v>
      </c>
      <c r="T314">
        <v>3.7902068826562356</v>
      </c>
      <c r="U314">
        <v>2.4057070734811474</v>
      </c>
      <c r="V314">
        <v>2.4472265531283597</v>
      </c>
      <c r="W314">
        <v>11.148055296469325</v>
      </c>
      <c r="X314">
        <v>141.1051092688135</v>
      </c>
      <c r="Y314">
        <v>13.914539999999999</v>
      </c>
      <c r="Z314">
        <v>177.65501301419872</v>
      </c>
    </row>
    <row r="315" spans="1:26" ht="12.75">
      <c r="A315" t="s">
        <v>50</v>
      </c>
      <c r="B315">
        <v>20021104</v>
      </c>
      <c r="C315">
        <f t="shared" si="4"/>
        <v>2002</v>
      </c>
      <c r="D315">
        <v>145.82359</v>
      </c>
      <c r="E315">
        <v>37.8472</v>
      </c>
      <c r="F315">
        <v>15.6619</v>
      </c>
      <c r="G315">
        <v>22.1853</v>
      </c>
      <c r="H315">
        <v>2.28</v>
      </c>
      <c r="I315">
        <v>0.9603960396039604</v>
      </c>
      <c r="K315">
        <v>2.506398872853266</v>
      </c>
      <c r="L315">
        <v>0.9635406951236298</v>
      </c>
      <c r="M315">
        <v>0.3344736739455326</v>
      </c>
      <c r="N315">
        <v>0.3535240814531937</v>
      </c>
      <c r="O315">
        <v>2.7377393846729325</v>
      </c>
      <c r="P315">
        <v>16.912836388714002</v>
      </c>
      <c r="Q315">
        <v>23.808513096762557</v>
      </c>
      <c r="S315">
        <v>2.6786535917090166</v>
      </c>
      <c r="T315">
        <v>4.455237506408416</v>
      </c>
      <c r="U315">
        <v>2.9355108698392014</v>
      </c>
      <c r="V315">
        <v>1.3809533644023857</v>
      </c>
      <c r="W315">
        <v>7.944086648271448</v>
      </c>
      <c r="X315">
        <v>116.32182605395208</v>
      </c>
      <c r="Y315">
        <v>9.397139999999998</v>
      </c>
      <c r="Z315">
        <v>145.11340803458256</v>
      </c>
    </row>
    <row r="316" spans="1:26" ht="12.75">
      <c r="A316" t="s">
        <v>50</v>
      </c>
      <c r="B316">
        <v>20021113</v>
      </c>
      <c r="C316">
        <f t="shared" si="4"/>
        <v>2002</v>
      </c>
      <c r="D316">
        <v>178.8931</v>
      </c>
      <c r="E316">
        <v>33.6997</v>
      </c>
      <c r="F316">
        <v>6.1624</v>
      </c>
      <c r="G316">
        <v>27.5373</v>
      </c>
      <c r="H316">
        <v>2.28</v>
      </c>
      <c r="I316">
        <v>1</v>
      </c>
      <c r="K316">
        <v>0.2033968616465751</v>
      </c>
      <c r="L316">
        <v>0.41813037806947906</v>
      </c>
      <c r="M316">
        <v>1.8149225366042918</v>
      </c>
      <c r="N316">
        <v>0.1418237164248537</v>
      </c>
      <c r="O316">
        <v>3.9532018647961126E-05</v>
      </c>
      <c r="P316">
        <v>20.12459307706811</v>
      </c>
      <c r="Q316">
        <v>22.702906101831957</v>
      </c>
      <c r="S316">
        <v>0.21737551029605684</v>
      </c>
      <c r="T316">
        <v>1.93335907073946</v>
      </c>
      <c r="U316">
        <v>15.92868213294906</v>
      </c>
      <c r="V316">
        <v>0.5539988606826556</v>
      </c>
      <c r="W316">
        <v>0.00011470988921686705</v>
      </c>
      <c r="X316">
        <v>138.41140312096883</v>
      </c>
      <c r="Y316">
        <v>3.69744</v>
      </c>
      <c r="Z316">
        <v>160.74237340552529</v>
      </c>
    </row>
    <row r="317" spans="1:26" ht="12.75">
      <c r="A317" t="s">
        <v>50</v>
      </c>
      <c r="B317">
        <v>20021207</v>
      </c>
      <c r="C317">
        <f t="shared" si="4"/>
        <v>2002</v>
      </c>
      <c r="D317">
        <v>85.17841</v>
      </c>
      <c r="E317">
        <v>15.8913</v>
      </c>
      <c r="F317">
        <v>3.5224</v>
      </c>
      <c r="G317">
        <v>12.3689</v>
      </c>
      <c r="H317">
        <v>2.54</v>
      </c>
      <c r="I317">
        <v>0.8415841584158416</v>
      </c>
      <c r="K317">
        <v>0.14582315417600472</v>
      </c>
      <c r="L317">
        <v>0.2108250991891684</v>
      </c>
      <c r="M317">
        <v>0.48227256271548957</v>
      </c>
      <c r="N317">
        <v>0.43970528139749343</v>
      </c>
      <c r="O317">
        <v>4.268758626960756</v>
      </c>
      <c r="P317">
        <v>7.5204969396711645</v>
      </c>
      <c r="Q317">
        <v>13.067881664110077</v>
      </c>
      <c r="S317">
        <v>0.16094606760266963</v>
      </c>
      <c r="T317">
        <v>1.0300865819162761</v>
      </c>
      <c r="U317">
        <v>4.620646385514425</v>
      </c>
      <c r="V317">
        <v>1.7813620068660367</v>
      </c>
      <c r="W317">
        <v>12.410760756110795</v>
      </c>
      <c r="X317">
        <v>57.033630444852484</v>
      </c>
      <c r="Y317">
        <v>2.11344</v>
      </c>
      <c r="Z317">
        <v>79.15087224286268</v>
      </c>
    </row>
    <row r="318" spans="1:26" ht="12.75">
      <c r="A318" t="s">
        <v>50</v>
      </c>
      <c r="B318">
        <v>20021210</v>
      </c>
      <c r="C318">
        <f t="shared" si="4"/>
        <v>2002</v>
      </c>
      <c r="D318">
        <v>107.9975</v>
      </c>
      <c r="E318">
        <v>18.0641</v>
      </c>
      <c r="F318">
        <v>1.9935</v>
      </c>
      <c r="G318">
        <v>16.0706</v>
      </c>
      <c r="H318">
        <v>2.54</v>
      </c>
      <c r="I318">
        <v>0.9108910891089109</v>
      </c>
      <c r="K318">
        <v>0.03999066020719376</v>
      </c>
      <c r="L318">
        <v>0.32859343179898426</v>
      </c>
      <c r="M318">
        <v>0.5321077857651381</v>
      </c>
      <c r="N318">
        <v>0.46603254395214033</v>
      </c>
      <c r="O318">
        <v>1.6356497606133031</v>
      </c>
      <c r="P318">
        <v>12.275070082887607</v>
      </c>
      <c r="Q318">
        <v>15.277444265224368</v>
      </c>
      <c r="S318">
        <v>0.04413798026487553</v>
      </c>
      <c r="T318">
        <v>1.6054999442843607</v>
      </c>
      <c r="U318">
        <v>5.098116930301583</v>
      </c>
      <c r="V318">
        <v>1.888020687677375</v>
      </c>
      <c r="W318">
        <v>4.755400722718871</v>
      </c>
      <c r="X318">
        <v>93.09116357710907</v>
      </c>
      <c r="Y318">
        <v>1.1961</v>
      </c>
      <c r="Z318">
        <v>107.67843984235614</v>
      </c>
    </row>
    <row r="319" spans="1:26" ht="12.75">
      <c r="A319" t="s">
        <v>50</v>
      </c>
      <c r="B319">
        <v>20030124</v>
      </c>
      <c r="C319">
        <f t="shared" si="4"/>
        <v>2003</v>
      </c>
      <c r="D319">
        <v>162.4527</v>
      </c>
      <c r="E319">
        <v>23.9245</v>
      </c>
      <c r="F319">
        <v>3.0313</v>
      </c>
      <c r="G319">
        <v>20.8932</v>
      </c>
      <c r="H319">
        <v>2.85</v>
      </c>
      <c r="I319">
        <v>0.9887640449438202</v>
      </c>
      <c r="K319">
        <v>0.0906366637665132</v>
      </c>
      <c r="L319">
        <v>0.21570834414639978</v>
      </c>
      <c r="M319">
        <v>1.1295154686211215</v>
      </c>
      <c r="N319">
        <v>0.21653526445191457</v>
      </c>
      <c r="O319">
        <v>5.6894578930300686E-05</v>
      </c>
      <c r="P319">
        <v>15.68610579219519</v>
      </c>
      <c r="Q319">
        <v>17.33855842776007</v>
      </c>
      <c r="S319">
        <v>0.10381664987269304</v>
      </c>
      <c r="T319">
        <v>1.1213706753248254</v>
      </c>
      <c r="U319">
        <v>11.905285086711105</v>
      </c>
      <c r="V319">
        <v>0.9146806256927661</v>
      </c>
      <c r="W319">
        <v>0.00016579558936327896</v>
      </c>
      <c r="X319">
        <v>132.16434889299813</v>
      </c>
      <c r="Y319">
        <v>1.8187799999999998</v>
      </c>
      <c r="Z319">
        <v>148.0284477261889</v>
      </c>
    </row>
    <row r="320" spans="1:26" ht="12.75">
      <c r="A320" t="s">
        <v>50</v>
      </c>
      <c r="B320">
        <v>20030130</v>
      </c>
      <c r="C320">
        <f t="shared" si="4"/>
        <v>2003</v>
      </c>
      <c r="D320">
        <v>138.57761</v>
      </c>
      <c r="E320">
        <v>20.0239</v>
      </c>
      <c r="F320">
        <v>2.4832</v>
      </c>
      <c r="G320">
        <v>17.5407</v>
      </c>
      <c r="H320">
        <v>2.85</v>
      </c>
      <c r="I320">
        <v>0.9550561797752809</v>
      </c>
      <c r="K320">
        <v>0.06577379807537644</v>
      </c>
      <c r="L320">
        <v>0.10765390643493729</v>
      </c>
      <c r="M320">
        <v>1.4721844524026055</v>
      </c>
      <c r="N320">
        <v>0.23095761650374522</v>
      </c>
      <c r="O320">
        <v>5.47339726036061E-05</v>
      </c>
      <c r="P320">
        <v>12.685705641215986</v>
      </c>
      <c r="Q320">
        <v>14.562330148605254</v>
      </c>
      <c r="S320">
        <v>0.075338335303019</v>
      </c>
      <c r="T320">
        <v>0.5596442466702604</v>
      </c>
      <c r="U320">
        <v>15.517074438540316</v>
      </c>
      <c r="V320">
        <v>0.9756030164734109</v>
      </c>
      <c r="W320">
        <v>0.00015949940076233693</v>
      </c>
      <c r="X320">
        <v>106.8842737981377</v>
      </c>
      <c r="Y320">
        <v>1.48992</v>
      </c>
      <c r="Z320">
        <v>125.50201333452547</v>
      </c>
    </row>
    <row r="321" spans="1:26" ht="12.75">
      <c r="A321" t="s">
        <v>50</v>
      </c>
      <c r="B321">
        <v>20030205</v>
      </c>
      <c r="C321">
        <f t="shared" si="4"/>
        <v>2003</v>
      </c>
      <c r="D321">
        <v>108.3746</v>
      </c>
      <c r="E321">
        <v>18.7031</v>
      </c>
      <c r="F321">
        <v>4.0326</v>
      </c>
      <c r="G321">
        <v>14.6705</v>
      </c>
      <c r="H321">
        <v>2.56</v>
      </c>
      <c r="I321">
        <v>0.9101123595505618</v>
      </c>
      <c r="K321">
        <v>0.22614704023865706</v>
      </c>
      <c r="L321">
        <v>0.16120777014568421</v>
      </c>
      <c r="M321">
        <v>0.42015819499595414</v>
      </c>
      <c r="N321">
        <v>0.3260674993251571</v>
      </c>
      <c r="O321">
        <v>1.9895062881066365</v>
      </c>
      <c r="P321">
        <v>11.697074654148084</v>
      </c>
      <c r="Q321">
        <v>14.820161446960173</v>
      </c>
      <c r="S321">
        <v>0.25020865131847686</v>
      </c>
      <c r="T321">
        <v>0.7909083733981417</v>
      </c>
      <c r="U321">
        <v>4.051530133442913</v>
      </c>
      <c r="V321">
        <v>1.3246226490702235</v>
      </c>
      <c r="W321">
        <v>5.785049085155667</v>
      </c>
      <c r="X321">
        <v>89.3430576303213</v>
      </c>
      <c r="Y321">
        <v>2.41956</v>
      </c>
      <c r="Z321">
        <v>103.96493652270672</v>
      </c>
    </row>
    <row r="322" spans="1:26" ht="12.75">
      <c r="A322" t="s">
        <v>50</v>
      </c>
      <c r="B322">
        <v>20030301</v>
      </c>
      <c r="C322">
        <f aca="true" t="shared" si="5" ref="C322:C385">INT(B322/10000)</f>
        <v>2003</v>
      </c>
      <c r="D322">
        <v>85.4538</v>
      </c>
      <c r="E322">
        <v>15.8006</v>
      </c>
      <c r="F322">
        <v>4.2653</v>
      </c>
      <c r="G322">
        <v>11.5353</v>
      </c>
      <c r="H322">
        <v>2.51</v>
      </c>
      <c r="I322">
        <v>0.8651685393258427</v>
      </c>
      <c r="K322">
        <v>0.09535141746214404</v>
      </c>
      <c r="L322">
        <v>0.1333607320010086</v>
      </c>
      <c r="M322">
        <v>1.135872707279701</v>
      </c>
      <c r="N322">
        <v>0.3576884473800681</v>
      </c>
      <c r="O322">
        <v>2.5139077851251885</v>
      </c>
      <c r="P322">
        <v>8.166126460370657</v>
      </c>
      <c r="Q322">
        <v>12.402307549618769</v>
      </c>
      <c r="S322">
        <v>0.10485518096564422</v>
      </c>
      <c r="T322">
        <v>0.6475634341186947</v>
      </c>
      <c r="U322">
        <v>10.777343223108591</v>
      </c>
      <c r="V322">
        <v>1.4431052176885444</v>
      </c>
      <c r="W322">
        <v>7.307162056624553</v>
      </c>
      <c r="X322">
        <v>61.26467145885542</v>
      </c>
      <c r="Y322">
        <v>2.55918</v>
      </c>
      <c r="Z322">
        <v>84.10388057136144</v>
      </c>
    </row>
    <row r="323" spans="1:26" ht="12.75">
      <c r="A323" t="s">
        <v>50</v>
      </c>
      <c r="B323">
        <v>20030518</v>
      </c>
      <c r="C323">
        <f t="shared" si="5"/>
        <v>2003</v>
      </c>
      <c r="D323">
        <v>81.8166</v>
      </c>
      <c r="E323">
        <v>25.6024</v>
      </c>
      <c r="F323">
        <v>11.5003</v>
      </c>
      <c r="G323">
        <v>14.1021</v>
      </c>
      <c r="H323">
        <v>2.08</v>
      </c>
      <c r="I323">
        <v>0.8426966292134831</v>
      </c>
      <c r="K323">
        <v>0.6403709766344154</v>
      </c>
      <c r="L323">
        <v>0.2638570585092916</v>
      </c>
      <c r="M323">
        <v>3.850620915753823</v>
      </c>
      <c r="N323">
        <v>0.35975886659794915</v>
      </c>
      <c r="O323">
        <v>2.7198384073997404</v>
      </c>
      <c r="P323">
        <v>3.2189169302325205</v>
      </c>
      <c r="Q323">
        <v>11.053363155127741</v>
      </c>
      <c r="S323">
        <v>0.6671495852758402</v>
      </c>
      <c r="T323">
        <v>1.1668177402581368</v>
      </c>
      <c r="U323">
        <v>31.412130141012895</v>
      </c>
      <c r="V323">
        <v>1.3651772131518582</v>
      </c>
      <c r="W323">
        <v>7.880320837648279</v>
      </c>
      <c r="X323">
        <v>20.390619794060253</v>
      </c>
      <c r="Y323">
        <v>6.90018</v>
      </c>
      <c r="Z323">
        <v>69.78239531140727</v>
      </c>
    </row>
    <row r="324" spans="1:26" ht="12.75">
      <c r="A324" t="s">
        <v>50</v>
      </c>
      <c r="B324">
        <v>20030614</v>
      </c>
      <c r="C324">
        <f t="shared" si="5"/>
        <v>2003</v>
      </c>
      <c r="D324">
        <v>82.74697</v>
      </c>
      <c r="E324">
        <v>29.6906</v>
      </c>
      <c r="F324">
        <v>13.752</v>
      </c>
      <c r="G324">
        <v>15.9386</v>
      </c>
      <c r="H324">
        <v>1.76</v>
      </c>
      <c r="I324">
        <v>0.8539325842696629</v>
      </c>
      <c r="K324">
        <v>0.9696875702102499</v>
      </c>
      <c r="L324">
        <v>0.5115067605159578</v>
      </c>
      <c r="M324">
        <v>4.742085436779217</v>
      </c>
      <c r="N324">
        <v>0.14170607896929224</v>
      </c>
      <c r="O324">
        <v>4.831043587510947</v>
      </c>
      <c r="P324">
        <v>1.6514278346807045</v>
      </c>
      <c r="Q324">
        <v>12.84745726866637</v>
      </c>
      <c r="S324">
        <v>0.9684885582958083</v>
      </c>
      <c r="T324">
        <v>2.096923092242228</v>
      </c>
      <c r="U324">
        <v>33.98914935499818</v>
      </c>
      <c r="V324">
        <v>0.5124406553225933</v>
      </c>
      <c r="W324">
        <v>13.963619451448814</v>
      </c>
      <c r="X324">
        <v>9.026137301058172</v>
      </c>
      <c r="Y324">
        <v>8.2512</v>
      </c>
      <c r="Z324">
        <v>68.8079584133658</v>
      </c>
    </row>
    <row r="325" spans="1:26" ht="12.75">
      <c r="A325" t="s">
        <v>50</v>
      </c>
      <c r="B325">
        <v>20030924</v>
      </c>
      <c r="C325">
        <f t="shared" si="5"/>
        <v>2003</v>
      </c>
      <c r="D325">
        <v>78.51167</v>
      </c>
      <c r="E325">
        <v>38.7205</v>
      </c>
      <c r="F325">
        <v>21.9355</v>
      </c>
      <c r="G325">
        <v>16.785</v>
      </c>
      <c r="H325">
        <v>1.83</v>
      </c>
      <c r="I325">
        <v>0.8202247191011236</v>
      </c>
      <c r="K325">
        <v>4.165634091156156</v>
      </c>
      <c r="L325">
        <v>1.333445489191288</v>
      </c>
      <c r="M325">
        <v>2.0365966846121566</v>
      </c>
      <c r="N325">
        <v>0.1615162264858362</v>
      </c>
      <c r="O325">
        <v>10.367579953757623</v>
      </c>
      <c r="P325">
        <v>1.025898752025437</v>
      </c>
      <c r="Q325">
        <v>19.0906711972285</v>
      </c>
      <c r="S325">
        <v>4.199715360584543</v>
      </c>
      <c r="T325">
        <v>5.560578731403283</v>
      </c>
      <c r="U325">
        <v>15.038521587897591</v>
      </c>
      <c r="V325">
        <v>0.5903844953329767</v>
      </c>
      <c r="W325">
        <v>29.9821640713127</v>
      </c>
      <c r="X325">
        <v>5.802219237703265</v>
      </c>
      <c r="Y325">
        <v>13.1613</v>
      </c>
      <c r="Z325">
        <v>74.33488348423435</v>
      </c>
    </row>
    <row r="326" spans="1:26" ht="12.75">
      <c r="A326" t="s">
        <v>50</v>
      </c>
      <c r="B326">
        <v>20030927</v>
      </c>
      <c r="C326">
        <f t="shared" si="5"/>
        <v>2003</v>
      </c>
      <c r="D326">
        <v>119.3339</v>
      </c>
      <c r="E326">
        <v>49.5791</v>
      </c>
      <c r="F326">
        <v>26.1216</v>
      </c>
      <c r="G326">
        <v>23.4575</v>
      </c>
      <c r="H326">
        <v>1.83</v>
      </c>
      <c r="I326">
        <v>0.9325842696629213</v>
      </c>
      <c r="K326">
        <v>3.8183536891957033</v>
      </c>
      <c r="L326">
        <v>1.8039281371419384</v>
      </c>
      <c r="M326">
        <v>3.2740470095887284</v>
      </c>
      <c r="N326">
        <v>0.2060302396702793</v>
      </c>
      <c r="O326">
        <v>13.001105121902127</v>
      </c>
      <c r="P326">
        <v>1.9481896667499532</v>
      </c>
      <c r="Q326">
        <v>24.051653864248728</v>
      </c>
      <c r="S326">
        <v>3.8495936728348408</v>
      </c>
      <c r="T326">
        <v>7.522530552377489</v>
      </c>
      <c r="U326">
        <v>24.17603200747043</v>
      </c>
      <c r="V326">
        <v>0.7530949782419337</v>
      </c>
      <c r="W326">
        <v>37.59809604670317</v>
      </c>
      <c r="X326">
        <v>11.018459220068351</v>
      </c>
      <c r="Y326">
        <v>15.67296</v>
      </c>
      <c r="Z326">
        <v>100.5907664776962</v>
      </c>
    </row>
    <row r="327" spans="1:26" ht="12.75">
      <c r="A327" t="s">
        <v>50</v>
      </c>
      <c r="B327">
        <v>20030930</v>
      </c>
      <c r="C327">
        <f t="shared" si="5"/>
        <v>2003</v>
      </c>
      <c r="D327">
        <v>105.7466</v>
      </c>
      <c r="E327">
        <v>51.0138</v>
      </c>
      <c r="F327">
        <v>35.0432</v>
      </c>
      <c r="G327">
        <v>15.9706</v>
      </c>
      <c r="H327">
        <v>1.83</v>
      </c>
      <c r="I327">
        <v>0.898876404494382</v>
      </c>
      <c r="K327">
        <v>2.0829662466443954</v>
      </c>
      <c r="L327">
        <v>1.1087029395854866</v>
      </c>
      <c r="M327">
        <v>3.312743244901822</v>
      </c>
      <c r="N327">
        <v>0.12696610578744574</v>
      </c>
      <c r="O327">
        <v>7.002334993663179</v>
      </c>
      <c r="P327">
        <v>4.320127623942973</v>
      </c>
      <c r="Q327">
        <v>17.953841154525303</v>
      </c>
      <c r="S327">
        <v>2.100008102051916</v>
      </c>
      <c r="T327">
        <v>4.623383584313104</v>
      </c>
      <c r="U327">
        <v>24.461770550856667</v>
      </c>
      <c r="V327">
        <v>0.4640946728425941</v>
      </c>
      <c r="W327">
        <v>20.25016036516905</v>
      </c>
      <c r="X327">
        <v>24.43352968261891</v>
      </c>
      <c r="Y327">
        <v>21.02592</v>
      </c>
      <c r="Z327">
        <v>97.35886695785224</v>
      </c>
    </row>
    <row r="328" spans="1:26" ht="12.75">
      <c r="A328" t="s">
        <v>50</v>
      </c>
      <c r="B328">
        <v>20031003</v>
      </c>
      <c r="C328">
        <f t="shared" si="5"/>
        <v>2003</v>
      </c>
      <c r="D328">
        <v>146.9111</v>
      </c>
      <c r="E328">
        <v>58.5258</v>
      </c>
      <c r="F328">
        <v>28.1879</v>
      </c>
      <c r="G328">
        <v>30.3379</v>
      </c>
      <c r="H328">
        <v>1.94</v>
      </c>
      <c r="I328">
        <v>0.9662921348314607</v>
      </c>
      <c r="K328">
        <v>2.7205322432320433</v>
      </c>
      <c r="L328">
        <v>2.243096521655165</v>
      </c>
      <c r="M328">
        <v>2.096092146406038</v>
      </c>
      <c r="N328">
        <v>0.3391487843835876</v>
      </c>
      <c r="O328">
        <v>16.61460472030464</v>
      </c>
      <c r="P328">
        <v>3.9658250529230883</v>
      </c>
      <c r="Q328">
        <v>27.97929946890456</v>
      </c>
      <c r="S328">
        <v>2.7830535730781407</v>
      </c>
      <c r="T328">
        <v>9.60268809774959</v>
      </c>
      <c r="U328">
        <v>16.191261786327974</v>
      </c>
      <c r="V328">
        <v>1.2604859001193387</v>
      </c>
      <c r="W328">
        <v>48.087752457072</v>
      </c>
      <c r="X328">
        <v>23.614303868096187</v>
      </c>
      <c r="Y328">
        <v>16.91274</v>
      </c>
      <c r="Z328">
        <v>118.45228568244323</v>
      </c>
    </row>
    <row r="329" spans="1:26" ht="12.75">
      <c r="A329" t="s">
        <v>50</v>
      </c>
      <c r="B329">
        <v>20031006</v>
      </c>
      <c r="C329">
        <f t="shared" si="5"/>
        <v>2003</v>
      </c>
      <c r="D329">
        <v>96.2785</v>
      </c>
      <c r="E329">
        <v>35.3916</v>
      </c>
      <c r="F329">
        <v>16.8316</v>
      </c>
      <c r="G329">
        <v>18.56</v>
      </c>
      <c r="H329">
        <v>1.94</v>
      </c>
      <c r="I329">
        <v>0.8764044943820225</v>
      </c>
      <c r="K329">
        <v>1.914309361279171</v>
      </c>
      <c r="L329">
        <v>0.5933122394183755</v>
      </c>
      <c r="M329">
        <v>2.8242032740740157</v>
      </c>
      <c r="N329">
        <v>0.2764715480604605</v>
      </c>
      <c r="O329">
        <v>12.12506737364118</v>
      </c>
      <c r="P329">
        <v>1.7576237112147877</v>
      </c>
      <c r="Q329">
        <v>19.49098750768799</v>
      </c>
      <c r="S329">
        <v>1.958302652408784</v>
      </c>
      <c r="T329">
        <v>2.53996755142214</v>
      </c>
      <c r="U329">
        <v>21.81555549775865</v>
      </c>
      <c r="V329">
        <v>1.0275386619703328</v>
      </c>
      <c r="W329">
        <v>35.093656948480586</v>
      </c>
      <c r="X329">
        <v>10.465681125243997</v>
      </c>
      <c r="Y329">
        <v>10.09896</v>
      </c>
      <c r="Z329">
        <v>82.99966243728448</v>
      </c>
    </row>
    <row r="330" spans="1:26" ht="12.75">
      <c r="A330" t="s">
        <v>50</v>
      </c>
      <c r="B330">
        <v>20031009</v>
      </c>
      <c r="C330">
        <f t="shared" si="5"/>
        <v>2003</v>
      </c>
      <c r="D330">
        <v>116.3542</v>
      </c>
      <c r="E330">
        <v>49.4529</v>
      </c>
      <c r="F330">
        <v>28.4659</v>
      </c>
      <c r="G330">
        <v>20.987</v>
      </c>
      <c r="H330">
        <v>1.94</v>
      </c>
      <c r="I330">
        <v>0.9213483146067416</v>
      </c>
      <c r="K330">
        <v>3.8787502808409995</v>
      </c>
      <c r="L330">
        <v>1.5052693610501247</v>
      </c>
      <c r="M330">
        <v>1.1218453219787046</v>
      </c>
      <c r="N330">
        <v>0.22698147050576908</v>
      </c>
      <c r="O330">
        <v>11.692252271973842</v>
      </c>
      <c r="P330">
        <v>4.497235775465696</v>
      </c>
      <c r="Q330">
        <v>22.922334481815135</v>
      </c>
      <c r="S330">
        <v>3.967888950784129</v>
      </c>
      <c r="T330">
        <v>6.444052691320295</v>
      </c>
      <c r="U330">
        <v>8.665693119965539</v>
      </c>
      <c r="V330">
        <v>0.843603033048999</v>
      </c>
      <c r="W330">
        <v>33.84095754220306</v>
      </c>
      <c r="X330">
        <v>26.778562027098005</v>
      </c>
      <c r="Y330">
        <v>17.07954</v>
      </c>
      <c r="Z330">
        <v>97.62029736442003</v>
      </c>
    </row>
    <row r="331" spans="1:26" ht="12.75">
      <c r="A331" t="s">
        <v>50</v>
      </c>
      <c r="B331">
        <v>20031012</v>
      </c>
      <c r="C331">
        <f t="shared" si="5"/>
        <v>2003</v>
      </c>
      <c r="D331">
        <v>131.5717</v>
      </c>
      <c r="E331">
        <v>54.878</v>
      </c>
      <c r="F331">
        <v>29.4045</v>
      </c>
      <c r="G331">
        <v>25.4735</v>
      </c>
      <c r="H331">
        <v>1.94</v>
      </c>
      <c r="I331">
        <v>0.9438202247191011</v>
      </c>
      <c r="K331">
        <v>3.8822117455795637</v>
      </c>
      <c r="L331">
        <v>0.7303829429403296</v>
      </c>
      <c r="M331">
        <v>0.8124136403143597</v>
      </c>
      <c r="N331">
        <v>0.19113733779620296</v>
      </c>
      <c r="O331">
        <v>17.23211905259693</v>
      </c>
      <c r="P331">
        <v>3.4960096641297373</v>
      </c>
      <c r="Q331">
        <v>26.34427438335712</v>
      </c>
      <c r="S331">
        <v>3.9714299644342006</v>
      </c>
      <c r="T331">
        <v>3.126766737526348</v>
      </c>
      <c r="U331">
        <v>6.275488389986746</v>
      </c>
      <c r="V331">
        <v>0.7103841451661123</v>
      </c>
      <c r="W331">
        <v>49.875027980616395</v>
      </c>
      <c r="X331">
        <v>20.816811995705947</v>
      </c>
      <c r="Y331">
        <v>17.642699999999998</v>
      </c>
      <c r="Z331">
        <v>102.41860921343573</v>
      </c>
    </row>
    <row r="332" spans="1:26" ht="12.75">
      <c r="A332" t="s">
        <v>50</v>
      </c>
      <c r="B332">
        <v>20031015</v>
      </c>
      <c r="C332">
        <f t="shared" si="5"/>
        <v>2003</v>
      </c>
      <c r="D332">
        <v>147.062</v>
      </c>
      <c r="E332">
        <v>56.2754</v>
      </c>
      <c r="F332">
        <v>30.3473</v>
      </c>
      <c r="G332">
        <v>25.9281</v>
      </c>
      <c r="H332">
        <v>1.94</v>
      </c>
      <c r="I332">
        <v>0.9775280898876404</v>
      </c>
      <c r="K332">
        <v>4.611745279445276</v>
      </c>
      <c r="L332">
        <v>1.727341702145758</v>
      </c>
      <c r="M332">
        <v>0.5087518437368779</v>
      </c>
      <c r="N332">
        <v>0.3560885779844328</v>
      </c>
      <c r="O332">
        <v>14.741246633575226</v>
      </c>
      <c r="P332">
        <v>8.284831193198357</v>
      </c>
      <c r="Q332">
        <v>30.23000523008593</v>
      </c>
      <c r="S332">
        <v>4.717729117166616</v>
      </c>
      <c r="T332">
        <v>7.39474358049562</v>
      </c>
      <c r="U332">
        <v>3.9298531318599497</v>
      </c>
      <c r="V332">
        <v>1.3234446131325837</v>
      </c>
      <c r="W332">
        <v>42.665680644072154</v>
      </c>
      <c r="X332">
        <v>49.33160658407443</v>
      </c>
      <c r="Y332">
        <v>18.20838</v>
      </c>
      <c r="Z332">
        <v>127.57143767080134</v>
      </c>
    </row>
    <row r="333" spans="1:26" ht="12.75">
      <c r="A333" t="s">
        <v>50</v>
      </c>
      <c r="B333">
        <v>20031024</v>
      </c>
      <c r="C333">
        <f t="shared" si="5"/>
        <v>2003</v>
      </c>
      <c r="D333">
        <v>99.8177</v>
      </c>
      <c r="E333">
        <v>44.5884</v>
      </c>
      <c r="F333">
        <v>23.5682</v>
      </c>
      <c r="G333">
        <v>21.0202</v>
      </c>
      <c r="H333">
        <v>1.94</v>
      </c>
      <c r="I333">
        <v>0.8876404494382022</v>
      </c>
      <c r="K333">
        <v>3.185144363744524</v>
      </c>
      <c r="L333">
        <v>0.7210372131547417</v>
      </c>
      <c r="M333">
        <v>1.3894712494208683</v>
      </c>
      <c r="N333">
        <v>0.2061949321080653</v>
      </c>
      <c r="O333">
        <v>14.442897012355356</v>
      </c>
      <c r="P333">
        <v>1.9354220065330203</v>
      </c>
      <c r="Q333">
        <v>21.880166777316578</v>
      </c>
      <c r="S333">
        <v>3.2583430776610802</v>
      </c>
      <c r="T333">
        <v>3.0867577021101518</v>
      </c>
      <c r="U333">
        <v>10.732969341316112</v>
      </c>
      <c r="V333">
        <v>0.7663474456223297</v>
      </c>
      <c r="W333">
        <v>41.80216550348329</v>
      </c>
      <c r="X333">
        <v>11.524372045000932</v>
      </c>
      <c r="Y333">
        <v>14.14092</v>
      </c>
      <c r="Z333">
        <v>85.31187511519389</v>
      </c>
    </row>
    <row r="334" spans="1:26" ht="12.75">
      <c r="A334" t="s">
        <v>50</v>
      </c>
      <c r="B334">
        <v>20031105</v>
      </c>
      <c r="C334">
        <f t="shared" si="5"/>
        <v>2003</v>
      </c>
      <c r="D334">
        <v>78.11012</v>
      </c>
      <c r="E334">
        <v>17.0455</v>
      </c>
      <c r="F334">
        <v>4.1877</v>
      </c>
      <c r="G334">
        <v>12.8578</v>
      </c>
      <c r="H334">
        <v>2.28</v>
      </c>
      <c r="I334">
        <v>0.8089887640449438</v>
      </c>
      <c r="K334">
        <v>0.3656798774587189</v>
      </c>
      <c r="L334">
        <v>0.5187891473618704</v>
      </c>
      <c r="M334">
        <v>0.4301224755890758</v>
      </c>
      <c r="N334">
        <v>0.24721511286233414</v>
      </c>
      <c r="O334">
        <v>5.114683878568349</v>
      </c>
      <c r="P334">
        <v>7.830371503855102</v>
      </c>
      <c r="Q334">
        <v>14.50686199569545</v>
      </c>
      <c r="S334">
        <v>0.39081158541035455</v>
      </c>
      <c r="T334">
        <v>2.398786972819748</v>
      </c>
      <c r="U334">
        <v>3.7749733411290576</v>
      </c>
      <c r="V334">
        <v>0.9656839795326814</v>
      </c>
      <c r="W334">
        <v>14.841256307060117</v>
      </c>
      <c r="X334">
        <v>53.85513648184199</v>
      </c>
      <c r="Y334">
        <v>2.51262</v>
      </c>
      <c r="Z334">
        <v>78.73926866779394</v>
      </c>
    </row>
    <row r="335" spans="1:26" ht="12.75">
      <c r="A335" t="s">
        <v>50</v>
      </c>
      <c r="B335">
        <v>20031114</v>
      </c>
      <c r="C335">
        <f t="shared" si="5"/>
        <v>2003</v>
      </c>
      <c r="D335">
        <v>78.69862</v>
      </c>
      <c r="E335">
        <v>17.6347</v>
      </c>
      <c r="F335">
        <v>5.4668</v>
      </c>
      <c r="G335">
        <v>12.1679</v>
      </c>
      <c r="H335">
        <v>2.28</v>
      </c>
      <c r="I335">
        <v>0.8314606741573034</v>
      </c>
      <c r="K335">
        <v>0.2723396903705338</v>
      </c>
      <c r="L335">
        <v>0.34367201834049316</v>
      </c>
      <c r="M335">
        <v>1.0228244198293064</v>
      </c>
      <c r="N335">
        <v>0.4443049059099452</v>
      </c>
      <c r="O335">
        <v>3.433934756607856</v>
      </c>
      <c r="P335">
        <v>8.305535507063654</v>
      </c>
      <c r="Q335">
        <v>13.822611298121789</v>
      </c>
      <c r="S335">
        <v>0.29105650248936243</v>
      </c>
      <c r="T335">
        <v>1.5890771129466295</v>
      </c>
      <c r="U335">
        <v>8.97682668691841</v>
      </c>
      <c r="V335">
        <v>1.735565939708296</v>
      </c>
      <c r="W335">
        <v>9.964233777592645</v>
      </c>
      <c r="X335">
        <v>57.12318349997599</v>
      </c>
      <c r="Y335">
        <v>3.28008</v>
      </c>
      <c r="Z335">
        <v>82.96002351963133</v>
      </c>
    </row>
    <row r="336" spans="1:26" ht="12.75">
      <c r="A336" t="s">
        <v>50</v>
      </c>
      <c r="B336">
        <v>20031126</v>
      </c>
      <c r="C336">
        <f t="shared" si="5"/>
        <v>2003</v>
      </c>
      <c r="D336">
        <v>182.8654</v>
      </c>
      <c r="E336">
        <v>37.0088</v>
      </c>
      <c r="F336">
        <v>7.1507</v>
      </c>
      <c r="G336">
        <v>29.8581</v>
      </c>
      <c r="H336">
        <v>2.28</v>
      </c>
      <c r="I336">
        <v>1</v>
      </c>
      <c r="K336">
        <v>0.5221858279830517</v>
      </c>
      <c r="L336">
        <v>0.37094051130796574</v>
      </c>
      <c r="M336">
        <v>9.112272412031524E-06</v>
      </c>
      <c r="N336">
        <v>0.32369122272281636</v>
      </c>
      <c r="O336">
        <v>4.630247354066691</v>
      </c>
      <c r="P336">
        <v>22.67898780019905</v>
      </c>
      <c r="Q336">
        <v>28.52606182855199</v>
      </c>
      <c r="S336">
        <v>0.5580735607633018</v>
      </c>
      <c r="T336">
        <v>1.7151616812754535</v>
      </c>
      <c r="U336">
        <v>7.997393157707948E-05</v>
      </c>
      <c r="V336">
        <v>1.2644187666343687</v>
      </c>
      <c r="W336">
        <v>13.435568918489201</v>
      </c>
      <c r="X336">
        <v>155.97982581649302</v>
      </c>
      <c r="Y336">
        <v>4.290419999999999</v>
      </c>
      <c r="Z336">
        <v>177.24354871758695</v>
      </c>
    </row>
    <row r="337" spans="1:26" ht="12.75">
      <c r="A337" t="s">
        <v>50</v>
      </c>
      <c r="B337">
        <v>20040116</v>
      </c>
      <c r="C337">
        <f t="shared" si="5"/>
        <v>2004</v>
      </c>
      <c r="D337">
        <v>86.58205</v>
      </c>
      <c r="E337">
        <v>10.355</v>
      </c>
      <c r="F337">
        <v>6.208157262</v>
      </c>
      <c r="G337">
        <v>11.3147</v>
      </c>
      <c r="H337">
        <v>2.85</v>
      </c>
      <c r="I337">
        <v>0.9464285714285714</v>
      </c>
      <c r="K337">
        <v>0.0810579553089341</v>
      </c>
      <c r="L337">
        <v>0.13482125514066107</v>
      </c>
      <c r="M337">
        <v>0.9603576399667408</v>
      </c>
      <c r="N337">
        <v>0.13237742874327127</v>
      </c>
      <c r="O337">
        <v>0.8235004614731133</v>
      </c>
      <c r="P337">
        <v>8.327275036622215</v>
      </c>
      <c r="Q337">
        <v>10.459389777254936</v>
      </c>
      <c r="S337">
        <v>0.09284504764409801</v>
      </c>
      <c r="T337">
        <v>0.7008750752016143</v>
      </c>
      <c r="U337">
        <v>10.122332811397953</v>
      </c>
      <c r="V337">
        <v>0.5591840648079912</v>
      </c>
      <c r="W337">
        <v>2.3997496232132756</v>
      </c>
      <c r="X337">
        <v>70.16202095332632</v>
      </c>
      <c r="Y337">
        <v>3.7248943572</v>
      </c>
      <c r="Z337">
        <v>87.76190193279125</v>
      </c>
    </row>
    <row r="338" spans="1:26" ht="12.75">
      <c r="A338" t="s">
        <v>50</v>
      </c>
      <c r="B338">
        <v>20040119</v>
      </c>
      <c r="C338">
        <f t="shared" si="5"/>
        <v>2004</v>
      </c>
      <c r="D338">
        <v>113.4778</v>
      </c>
      <c r="E338">
        <v>14.2587</v>
      </c>
      <c r="F338">
        <v>6.208157262</v>
      </c>
      <c r="G338">
        <v>15.0811</v>
      </c>
      <c r="H338">
        <v>2.85</v>
      </c>
      <c r="I338">
        <v>0.9821428571428571</v>
      </c>
      <c r="K338">
        <v>0.004266553692413267</v>
      </c>
      <c r="L338">
        <v>0.25311553791157054</v>
      </c>
      <c r="M338">
        <v>1.3174686115704333</v>
      </c>
      <c r="N338">
        <v>0.3749811533475975</v>
      </c>
      <c r="O338">
        <v>0.8738452254631451</v>
      </c>
      <c r="P338">
        <v>10.531594319480774</v>
      </c>
      <c r="Q338">
        <v>13.355271401465934</v>
      </c>
      <c r="S338">
        <v>0.004886977216961101</v>
      </c>
      <c r="T338">
        <v>1.3158338533741025</v>
      </c>
      <c r="U338">
        <v>13.886343170392387</v>
      </c>
      <c r="V338">
        <v>1.5839821602967679</v>
      </c>
      <c r="W338">
        <v>2.5464585008254645</v>
      </c>
      <c r="X338">
        <v>88.73466266764132</v>
      </c>
      <c r="Y338">
        <v>3.7248943572</v>
      </c>
      <c r="Z338">
        <v>111.797061686947</v>
      </c>
    </row>
    <row r="339" spans="1:26" ht="12.75">
      <c r="A339" t="s">
        <v>50</v>
      </c>
      <c r="B339">
        <v>20040125</v>
      </c>
      <c r="C339">
        <f t="shared" si="5"/>
        <v>2004</v>
      </c>
      <c r="D339">
        <v>193.7644</v>
      </c>
      <c r="E339">
        <v>25.8763</v>
      </c>
      <c r="F339">
        <v>6.208157262</v>
      </c>
      <c r="G339">
        <v>27.6281</v>
      </c>
      <c r="H339">
        <v>2.85</v>
      </c>
      <c r="I339">
        <v>0.9910714285714286</v>
      </c>
      <c r="K339">
        <v>2.3221653961645017E-06</v>
      </c>
      <c r="L339">
        <v>0.17199783998904467</v>
      </c>
      <c r="M339">
        <v>1.1834828967988467</v>
      </c>
      <c r="N339">
        <v>0.8053107295368455</v>
      </c>
      <c r="O339">
        <v>1.9222041642500616</v>
      </c>
      <c r="P339">
        <v>19.839908761420283</v>
      </c>
      <c r="Q339">
        <v>23.922906714160476</v>
      </c>
      <c r="S339">
        <v>2.6598445028949007E-06</v>
      </c>
      <c r="T339">
        <v>0.8941394211993229</v>
      </c>
      <c r="U339">
        <v>12.47411095559165</v>
      </c>
      <c r="V339">
        <v>3.4017651759140377</v>
      </c>
      <c r="W339">
        <v>5.601464643561319</v>
      </c>
      <c r="X339">
        <v>167.16249770891338</v>
      </c>
      <c r="Y339">
        <v>3.7248943572</v>
      </c>
      <c r="Z339">
        <v>193.2588749222242</v>
      </c>
    </row>
    <row r="340" spans="1:26" ht="12.75">
      <c r="A340" t="s">
        <v>50</v>
      </c>
      <c r="B340">
        <v>20040131</v>
      </c>
      <c r="C340">
        <f t="shared" si="5"/>
        <v>2004</v>
      </c>
      <c r="D340">
        <v>82.86725</v>
      </c>
      <c r="E340">
        <v>11.5056</v>
      </c>
      <c r="F340">
        <v>0.0607</v>
      </c>
      <c r="G340">
        <v>11.4449</v>
      </c>
      <c r="H340">
        <v>2.85</v>
      </c>
      <c r="I340">
        <v>0.9196428571428571</v>
      </c>
      <c r="K340">
        <v>0.03452452994158835</v>
      </c>
      <c r="L340">
        <v>0.13251516597278876</v>
      </c>
      <c r="M340">
        <v>1.4039823376632783</v>
      </c>
      <c r="N340">
        <v>0.17422107168647008</v>
      </c>
      <c r="O340">
        <v>1.5995702715355513</v>
      </c>
      <c r="P340">
        <v>7.7538518105279435</v>
      </c>
      <c r="Q340">
        <v>11.09866518732762</v>
      </c>
      <c r="S340">
        <v>0.039544935658691105</v>
      </c>
      <c r="T340">
        <v>0.6888867546859223</v>
      </c>
      <c r="U340">
        <v>14.798212553028032</v>
      </c>
      <c r="V340">
        <v>0.7359385052702703</v>
      </c>
      <c r="W340">
        <v>4.661282338025651</v>
      </c>
      <c r="X340">
        <v>65.3306046463816</v>
      </c>
      <c r="Y340">
        <v>0.036419999999999994</v>
      </c>
      <c r="Z340">
        <v>86.29088973305018</v>
      </c>
    </row>
    <row r="341" spans="1:26" ht="12.75">
      <c r="A341" t="s">
        <v>50</v>
      </c>
      <c r="B341">
        <v>20040304</v>
      </c>
      <c r="C341">
        <f t="shared" si="5"/>
        <v>2004</v>
      </c>
      <c r="D341">
        <v>71.94351</v>
      </c>
      <c r="E341">
        <v>13.8889</v>
      </c>
      <c r="F341">
        <v>3.8816</v>
      </c>
      <c r="G341">
        <v>10.0073</v>
      </c>
      <c r="H341">
        <v>2.51</v>
      </c>
      <c r="I341">
        <v>0.8571428571428571</v>
      </c>
      <c r="K341">
        <v>0.24219510693175997</v>
      </c>
      <c r="L341">
        <v>0.18649788135335052</v>
      </c>
      <c r="M341">
        <v>0.8957487470779149</v>
      </c>
      <c r="N341">
        <v>0.17690320567327056</v>
      </c>
      <c r="O341">
        <v>1.7323705447948143</v>
      </c>
      <c r="P341">
        <v>7.015656753255687</v>
      </c>
      <c r="Q341">
        <v>10.249372239086798</v>
      </c>
      <c r="S341">
        <v>0.2663349160635773</v>
      </c>
      <c r="T341">
        <v>0.9055829755352811</v>
      </c>
      <c r="U341">
        <v>8.499008407419192</v>
      </c>
      <c r="V341">
        <v>0.7137215110044179</v>
      </c>
      <c r="W341">
        <v>5.035472020032066</v>
      </c>
      <c r="X341">
        <v>52.6335108992178</v>
      </c>
      <c r="Y341">
        <v>2.32896</v>
      </c>
      <c r="Z341">
        <v>70.38259072927232</v>
      </c>
    </row>
    <row r="342" spans="1:26" ht="12.75">
      <c r="A342" t="s">
        <v>50</v>
      </c>
      <c r="B342">
        <v>20040310</v>
      </c>
      <c r="C342">
        <f t="shared" si="5"/>
        <v>2004</v>
      </c>
      <c r="D342">
        <v>93.33404</v>
      </c>
      <c r="E342">
        <v>20.9967</v>
      </c>
      <c r="F342">
        <v>9.5535</v>
      </c>
      <c r="G342">
        <v>11.4432</v>
      </c>
      <c r="H342">
        <v>2.51</v>
      </c>
      <c r="I342">
        <v>0.9642857142857143</v>
      </c>
      <c r="K342">
        <v>0.7572252517742275</v>
      </c>
      <c r="L342">
        <v>0.25585452451972773</v>
      </c>
      <c r="M342">
        <v>1.9797270387859494</v>
      </c>
      <c r="N342">
        <v>0.219876168189859</v>
      </c>
      <c r="O342">
        <v>1.1328404501351286</v>
      </c>
      <c r="P342">
        <v>7.461834717052825</v>
      </c>
      <c r="Q342">
        <v>11.807358150457716</v>
      </c>
      <c r="S342">
        <v>0.832698589279648</v>
      </c>
      <c r="T342">
        <v>1.2423599664371041</v>
      </c>
      <c r="U342">
        <v>18.783969055971596</v>
      </c>
      <c r="V342">
        <v>0.8870972710588891</v>
      </c>
      <c r="W342">
        <v>3.2928211617056853</v>
      </c>
      <c r="X342">
        <v>55.980868608759316</v>
      </c>
      <c r="Y342">
        <v>5.7321</v>
      </c>
      <c r="Z342">
        <v>86.75191465321224</v>
      </c>
    </row>
    <row r="343" spans="1:26" ht="12.75">
      <c r="A343" t="s">
        <v>50</v>
      </c>
      <c r="B343">
        <v>20040313</v>
      </c>
      <c r="C343">
        <f t="shared" si="5"/>
        <v>2004</v>
      </c>
      <c r="D343">
        <v>75.08041</v>
      </c>
      <c r="E343">
        <v>15.4003</v>
      </c>
      <c r="F343">
        <v>6.131</v>
      </c>
      <c r="G343">
        <v>9.2693</v>
      </c>
      <c r="H343">
        <v>2.51</v>
      </c>
      <c r="I343">
        <v>0.8928571428571429</v>
      </c>
      <c r="K343">
        <v>0.6438921217995067</v>
      </c>
      <c r="L343">
        <v>0.21420331753157784</v>
      </c>
      <c r="M343">
        <v>2.297036168353317</v>
      </c>
      <c r="N343">
        <v>0.2113474526616557</v>
      </c>
      <c r="O343">
        <v>2.3079771628506367</v>
      </c>
      <c r="P343">
        <v>4.796240574870351</v>
      </c>
      <c r="Q343">
        <v>10.470696798067046</v>
      </c>
      <c r="S343">
        <v>0.7080694419717941</v>
      </c>
      <c r="T343">
        <v>1.0401130364170221</v>
      </c>
      <c r="U343">
        <v>21.794649192272527</v>
      </c>
      <c r="V343">
        <v>0.8526879017625596</v>
      </c>
      <c r="W343">
        <v>6.7085846393121855</v>
      </c>
      <c r="X343">
        <v>35.98280096237042</v>
      </c>
      <c r="Y343">
        <v>3.6786</v>
      </c>
      <c r="Z343">
        <v>70.76550517410651</v>
      </c>
    </row>
    <row r="344" spans="1:26" ht="12.75">
      <c r="A344" t="s">
        <v>50</v>
      </c>
      <c r="B344">
        <v>20040331</v>
      </c>
      <c r="C344">
        <f t="shared" si="5"/>
        <v>2004</v>
      </c>
      <c r="D344">
        <v>110.9459</v>
      </c>
      <c r="E344">
        <v>24.9669</v>
      </c>
      <c r="F344">
        <v>8.7632</v>
      </c>
      <c r="G344">
        <v>16.2037</v>
      </c>
      <c r="H344">
        <v>2.51</v>
      </c>
      <c r="I344">
        <v>0.9732142857142857</v>
      </c>
      <c r="K344">
        <v>0.7939287140883158</v>
      </c>
      <c r="L344">
        <v>0.337526492996637</v>
      </c>
      <c r="M344">
        <v>2.4928667592056515</v>
      </c>
      <c r="N344">
        <v>0.4056021830302364</v>
      </c>
      <c r="O344">
        <v>0.05906628663824997</v>
      </c>
      <c r="P344">
        <v>8.457539678024705</v>
      </c>
      <c r="Q344">
        <v>12.546530113983795</v>
      </c>
      <c r="S344">
        <v>0.8730603194504383</v>
      </c>
      <c r="T344">
        <v>1.6389368266911495</v>
      </c>
      <c r="U344">
        <v>23.652721384405982</v>
      </c>
      <c r="V344">
        <v>1.636414681335372</v>
      </c>
      <c r="W344">
        <v>0.17168765342251274</v>
      </c>
      <c r="X344">
        <v>63.45093873318475</v>
      </c>
      <c r="Y344">
        <v>5.2579199999999995</v>
      </c>
      <c r="Z344">
        <v>96.6816795984902</v>
      </c>
    </row>
    <row r="345" spans="1:26" ht="12.75">
      <c r="A345" t="s">
        <v>50</v>
      </c>
      <c r="B345">
        <v>20040406</v>
      </c>
      <c r="C345">
        <f t="shared" si="5"/>
        <v>2004</v>
      </c>
      <c r="D345">
        <v>93.00348</v>
      </c>
      <c r="E345">
        <v>25.7728</v>
      </c>
      <c r="F345">
        <v>10.7352</v>
      </c>
      <c r="G345">
        <v>15.0376</v>
      </c>
      <c r="H345">
        <v>2.22</v>
      </c>
      <c r="I345">
        <v>0.9553571428571429</v>
      </c>
      <c r="K345">
        <v>1.0154624573564377</v>
      </c>
      <c r="L345">
        <v>0.368751749483722</v>
      </c>
      <c r="M345">
        <v>3.6838816018065113</v>
      </c>
      <c r="N345">
        <v>0.19706626555649875</v>
      </c>
      <c r="O345">
        <v>0.5089289468948238</v>
      </c>
      <c r="P345">
        <v>5.901678399328302</v>
      </c>
      <c r="Q345">
        <v>11.675769420426295</v>
      </c>
      <c r="S345">
        <v>1.0770536947419802</v>
      </c>
      <c r="T345">
        <v>1.6827324779652222</v>
      </c>
      <c r="U345">
        <v>31.647708695875334</v>
      </c>
      <c r="V345">
        <v>0.7631952862955319</v>
      </c>
      <c r="W345">
        <v>1.476093280469231</v>
      </c>
      <c r="X345">
        <v>39.6285512483745</v>
      </c>
      <c r="Y345">
        <v>6.441120000000001</v>
      </c>
      <c r="Z345">
        <v>82.7164546837218</v>
      </c>
    </row>
    <row r="346" spans="1:26" ht="12.75">
      <c r="A346" t="s">
        <v>50</v>
      </c>
      <c r="B346">
        <v>20040527</v>
      </c>
      <c r="C346">
        <f t="shared" si="5"/>
        <v>2004</v>
      </c>
      <c r="D346">
        <v>80.78344</v>
      </c>
      <c r="E346">
        <v>33.3333</v>
      </c>
      <c r="F346">
        <v>19.2018</v>
      </c>
      <c r="G346">
        <v>14.1315</v>
      </c>
      <c r="H346">
        <v>2.08</v>
      </c>
      <c r="I346">
        <v>0.9017857142857143</v>
      </c>
      <c r="K346">
        <v>2.064644355700615</v>
      </c>
      <c r="L346">
        <v>0.6764932802805766</v>
      </c>
      <c r="M346">
        <v>4.470175283284532</v>
      </c>
      <c r="N346">
        <v>0.27317769930474056</v>
      </c>
      <c r="O346">
        <v>2.784503953208326</v>
      </c>
      <c r="P346">
        <v>1.8856453852818702</v>
      </c>
      <c r="Q346">
        <v>12.154639957060661</v>
      </c>
      <c r="S346">
        <v>2.1509822835617607</v>
      </c>
      <c r="T346">
        <v>2.991560525446396</v>
      </c>
      <c r="U346">
        <v>36.46625591659516</v>
      </c>
      <c r="V346">
        <v>1.0366275993660472</v>
      </c>
      <c r="W346">
        <v>8.067679486135223</v>
      </c>
      <c r="X346">
        <v>11.944849448143248</v>
      </c>
      <c r="Y346">
        <v>11.52108</v>
      </c>
      <c r="Z346">
        <v>74.17903525924783</v>
      </c>
    </row>
    <row r="347" spans="1:26" ht="12.75">
      <c r="A347" t="s">
        <v>50</v>
      </c>
      <c r="B347">
        <v>20040617</v>
      </c>
      <c r="C347">
        <f t="shared" si="5"/>
        <v>2004</v>
      </c>
      <c r="D347">
        <v>85.34513</v>
      </c>
      <c r="E347">
        <v>46.4804</v>
      </c>
      <c r="F347">
        <v>30.343</v>
      </c>
      <c r="G347">
        <v>16.1374</v>
      </c>
      <c r="H347">
        <v>1.76</v>
      </c>
      <c r="I347">
        <v>0.9285714285714286</v>
      </c>
      <c r="K347">
        <v>3.264758052731506</v>
      </c>
      <c r="L347">
        <v>0.9914969690709942</v>
      </c>
      <c r="M347">
        <v>5.629473033012696</v>
      </c>
      <c r="N347">
        <v>0.19363125185410515</v>
      </c>
      <c r="O347">
        <v>1.283749851566109</v>
      </c>
      <c r="P347">
        <v>1.707329482117005</v>
      </c>
      <c r="Q347">
        <v>13.070438640352416</v>
      </c>
      <c r="S347">
        <v>3.2607212021795844</v>
      </c>
      <c r="T347">
        <v>4.0646440102491725</v>
      </c>
      <c r="U347">
        <v>40.3495471053681</v>
      </c>
      <c r="V347">
        <v>0.7002136133662532</v>
      </c>
      <c r="W347">
        <v>3.7105428823834705</v>
      </c>
      <c r="X347">
        <v>9.331676504479042</v>
      </c>
      <c r="Y347">
        <v>18.2058</v>
      </c>
      <c r="Z347">
        <v>79.62314531802562</v>
      </c>
    </row>
    <row r="348" spans="1:26" ht="12.75">
      <c r="A348" t="s">
        <v>50</v>
      </c>
      <c r="B348">
        <v>20040620</v>
      </c>
      <c r="C348">
        <f t="shared" si="5"/>
        <v>2004</v>
      </c>
      <c r="D348">
        <v>70.5456</v>
      </c>
      <c r="E348">
        <v>24.5695</v>
      </c>
      <c r="F348">
        <v>10.59</v>
      </c>
      <c r="G348">
        <v>13.9795</v>
      </c>
      <c r="H348">
        <v>1.76</v>
      </c>
      <c r="I348">
        <v>0.8482142857142857</v>
      </c>
      <c r="K348">
        <v>1.148072365099371</v>
      </c>
      <c r="L348">
        <v>1.0544086998787388</v>
      </c>
      <c r="M348">
        <v>6.077105555080946</v>
      </c>
      <c r="N348">
        <v>0.2541086677582336</v>
      </c>
      <c r="O348">
        <v>2.1898862197538422</v>
      </c>
      <c r="P348">
        <v>1.1903255113056659</v>
      </c>
      <c r="Q348">
        <v>11.913907018876799</v>
      </c>
      <c r="S348">
        <v>1.1466527816307523</v>
      </c>
      <c r="T348">
        <v>4.322550789370952</v>
      </c>
      <c r="U348">
        <v>43.55797699377307</v>
      </c>
      <c r="V348">
        <v>0.9189133816722014</v>
      </c>
      <c r="W348">
        <v>6.329634013997638</v>
      </c>
      <c r="X348">
        <v>6.5059103839523935</v>
      </c>
      <c r="Y348">
        <v>6.354</v>
      </c>
      <c r="Z348">
        <v>69.13563834439701</v>
      </c>
    </row>
    <row r="349" spans="1:26" ht="12.75">
      <c r="A349" t="s">
        <v>50</v>
      </c>
      <c r="B349">
        <v>20040623</v>
      </c>
      <c r="C349">
        <f t="shared" si="5"/>
        <v>2004</v>
      </c>
      <c r="D349">
        <v>68.93832</v>
      </c>
      <c r="E349">
        <v>32.4755</v>
      </c>
      <c r="F349">
        <v>19.0761</v>
      </c>
      <c r="G349">
        <v>13.3994</v>
      </c>
      <c r="H349">
        <v>1.76</v>
      </c>
      <c r="I349">
        <v>0.8214285714285714</v>
      </c>
      <c r="K349">
        <v>2.1865714670952197</v>
      </c>
      <c r="L349">
        <v>1.0357172403075632</v>
      </c>
      <c r="M349">
        <v>4.606095809821774</v>
      </c>
      <c r="N349">
        <v>0.21162978255500314</v>
      </c>
      <c r="O349">
        <v>4.162601668712756</v>
      </c>
      <c r="P349">
        <v>0.7537836802533351</v>
      </c>
      <c r="Q349">
        <v>12.956399648745649</v>
      </c>
      <c r="S349">
        <v>2.1838677867332486</v>
      </c>
      <c r="T349">
        <v>4.245925109657601</v>
      </c>
      <c r="U349">
        <v>33.01443647750808</v>
      </c>
      <c r="V349">
        <v>0.7653002979622658</v>
      </c>
      <c r="W349">
        <v>12.031558932760102</v>
      </c>
      <c r="X349">
        <v>4.1199226816829135</v>
      </c>
      <c r="Y349">
        <v>11.44566</v>
      </c>
      <c r="Z349">
        <v>67.80667128630421</v>
      </c>
    </row>
    <row r="350" spans="1:26" ht="12.75">
      <c r="A350" t="s">
        <v>50</v>
      </c>
      <c r="B350">
        <v>20040629</v>
      </c>
      <c r="C350">
        <f t="shared" si="5"/>
        <v>2004</v>
      </c>
      <c r="D350">
        <v>72.63597</v>
      </c>
      <c r="E350">
        <v>36.2919</v>
      </c>
      <c r="F350">
        <v>22.9003</v>
      </c>
      <c r="G350">
        <v>13.3916</v>
      </c>
      <c r="H350">
        <v>1.76</v>
      </c>
      <c r="I350">
        <v>0.875</v>
      </c>
      <c r="K350">
        <v>4.024191480287231</v>
      </c>
      <c r="L350">
        <v>1.7108349586283564</v>
      </c>
      <c r="M350">
        <v>3.5418111378712958</v>
      </c>
      <c r="N350">
        <v>0.21432368028735974</v>
      </c>
      <c r="O350">
        <v>3.0530186123062086</v>
      </c>
      <c r="P350">
        <v>1.8188739730662893</v>
      </c>
      <c r="Q350">
        <v>14.36305384244674</v>
      </c>
      <c r="S350">
        <v>4.019215595601185</v>
      </c>
      <c r="T350">
        <v>7.013571684066052</v>
      </c>
      <c r="U350">
        <v>25.386119536907103</v>
      </c>
      <c r="V350">
        <v>0.7750420304933029</v>
      </c>
      <c r="W350">
        <v>8.824426711993032</v>
      </c>
      <c r="X350">
        <v>9.94134037797161</v>
      </c>
      <c r="Y350">
        <v>13.74018</v>
      </c>
      <c r="Z350">
        <v>69.69989593703228</v>
      </c>
    </row>
    <row r="351" spans="1:26" ht="12.75">
      <c r="A351" t="s">
        <v>50</v>
      </c>
      <c r="B351">
        <v>20040702</v>
      </c>
      <c r="C351">
        <f t="shared" si="5"/>
        <v>2004</v>
      </c>
      <c r="D351">
        <v>81.29264</v>
      </c>
      <c r="E351">
        <v>37.5164</v>
      </c>
      <c r="F351">
        <v>20.9167</v>
      </c>
      <c r="G351">
        <v>16.5997</v>
      </c>
      <c r="H351">
        <v>1.69</v>
      </c>
      <c r="I351">
        <v>0.9107142857142857</v>
      </c>
      <c r="K351">
        <v>1.6435392661262969</v>
      </c>
      <c r="L351">
        <v>2.026324139875168</v>
      </c>
      <c r="M351">
        <v>3.5393235227440254</v>
      </c>
      <c r="N351">
        <v>0.08325790917359838</v>
      </c>
      <c r="O351">
        <v>6.47501938406527</v>
      </c>
      <c r="P351">
        <v>1.7287239397778114</v>
      </c>
      <c r="Q351">
        <v>15.49618816176217</v>
      </c>
      <c r="S351">
        <v>1.6260281470380262</v>
      </c>
      <c r="T351">
        <v>8.16390015242886</v>
      </c>
      <c r="U351">
        <v>24.60170707472607</v>
      </c>
      <c r="V351">
        <v>0.29782852083450007</v>
      </c>
      <c r="W351">
        <v>18.705506259504116</v>
      </c>
      <c r="X351">
        <v>9.120004955891833</v>
      </c>
      <c r="Y351">
        <v>12.550019999999998</v>
      </c>
      <c r="Z351">
        <v>75.06499511042341</v>
      </c>
    </row>
    <row r="352" spans="1:26" ht="12.75">
      <c r="A352" t="s">
        <v>50</v>
      </c>
      <c r="B352">
        <v>20040813</v>
      </c>
      <c r="C352">
        <f t="shared" si="5"/>
        <v>2004</v>
      </c>
      <c r="D352">
        <v>70.47422</v>
      </c>
      <c r="E352">
        <v>38.7318</v>
      </c>
      <c r="F352">
        <v>24.3737</v>
      </c>
      <c r="G352">
        <v>14.3581</v>
      </c>
      <c r="H352">
        <v>1.7</v>
      </c>
      <c r="I352">
        <v>0.8303571428571429</v>
      </c>
      <c r="K352">
        <v>3.2127764012265128</v>
      </c>
      <c r="L352">
        <v>2.125526431798377</v>
      </c>
      <c r="M352">
        <v>2.6998225177105004</v>
      </c>
      <c r="N352">
        <v>0.24561524346669875</v>
      </c>
      <c r="O352">
        <v>7.372982360304235</v>
      </c>
      <c r="P352">
        <v>0.5100248916792454</v>
      </c>
      <c r="Q352">
        <v>16.16674784618557</v>
      </c>
      <c r="S352">
        <v>3.1828683891979006</v>
      </c>
      <c r="T352">
        <v>8.585010067157373</v>
      </c>
      <c r="U352">
        <v>18.8499029920156</v>
      </c>
      <c r="V352">
        <v>0.8799798248702242</v>
      </c>
      <c r="W352">
        <v>21.301209369613165</v>
      </c>
      <c r="X352">
        <v>2.7045220565366064</v>
      </c>
      <c r="Y352">
        <v>14.62422</v>
      </c>
      <c r="Z352">
        <v>70.12771269939086</v>
      </c>
    </row>
    <row r="353" spans="1:26" ht="12.75">
      <c r="A353" t="s">
        <v>50</v>
      </c>
      <c r="B353">
        <v>20040915</v>
      </c>
      <c r="C353">
        <f t="shared" si="5"/>
        <v>2004</v>
      </c>
      <c r="D353">
        <v>67.97118</v>
      </c>
      <c r="E353">
        <v>44.4609</v>
      </c>
      <c r="F353">
        <v>32.9995</v>
      </c>
      <c r="G353">
        <v>11.4614</v>
      </c>
      <c r="H353">
        <v>1.83</v>
      </c>
      <c r="I353">
        <v>0.8125</v>
      </c>
      <c r="K353">
        <v>3.833810919666189</v>
      </c>
      <c r="L353">
        <v>1.3832084659716906</v>
      </c>
      <c r="M353">
        <v>1.7239863836185219</v>
      </c>
      <c r="N353">
        <v>0.1849260801425597</v>
      </c>
      <c r="O353">
        <v>4.069905135236071</v>
      </c>
      <c r="P353">
        <v>1.839578286931586</v>
      </c>
      <c r="Q353">
        <v>13.035415271566619</v>
      </c>
      <c r="S353">
        <v>3.865177367134063</v>
      </c>
      <c r="T353">
        <v>5.768094488544764</v>
      </c>
      <c r="U353">
        <v>12.730162355255898</v>
      </c>
      <c r="V353">
        <v>0.6759536974970424</v>
      </c>
      <c r="W353">
        <v>11.769821314481344</v>
      </c>
      <c r="X353">
        <v>10.404181216345817</v>
      </c>
      <c r="Y353">
        <v>19.799699999999998</v>
      </c>
      <c r="Z353">
        <v>65.01309043925893</v>
      </c>
    </row>
    <row r="354" spans="1:26" ht="12.75">
      <c r="A354" t="s">
        <v>50</v>
      </c>
      <c r="B354">
        <v>20041006</v>
      </c>
      <c r="C354">
        <f t="shared" si="5"/>
        <v>2004</v>
      </c>
      <c r="D354">
        <v>72.15874</v>
      </c>
      <c r="E354">
        <v>33.707</v>
      </c>
      <c r="F354">
        <v>22.1737</v>
      </c>
      <c r="G354">
        <v>11.5333</v>
      </c>
      <c r="H354">
        <v>1.94</v>
      </c>
      <c r="I354">
        <v>0.8660714285714286</v>
      </c>
      <c r="K354">
        <v>2.5128443589181786</v>
      </c>
      <c r="L354">
        <v>0.8566109816028138</v>
      </c>
      <c r="M354">
        <v>2.830491412312393</v>
      </c>
      <c r="N354">
        <v>0.24279194453322453</v>
      </c>
      <c r="O354">
        <v>2.743983911628697</v>
      </c>
      <c r="P354">
        <v>4.018793589228471</v>
      </c>
      <c r="Q354">
        <v>13.205516198223778</v>
      </c>
      <c r="S354">
        <v>2.5705927540738203</v>
      </c>
      <c r="T354">
        <v>3.667148514576268</v>
      </c>
      <c r="U354">
        <v>21.864128215585367</v>
      </c>
      <c r="V354">
        <v>0.9023644985280274</v>
      </c>
      <c r="W354">
        <v>7.94192948372289</v>
      </c>
      <c r="X354">
        <v>23.929702327451235</v>
      </c>
      <c r="Y354">
        <v>13.304219999999999</v>
      </c>
      <c r="Z354">
        <v>74.18008579393761</v>
      </c>
    </row>
    <row r="355" spans="1:26" ht="12.75">
      <c r="A355" t="s">
        <v>50</v>
      </c>
      <c r="B355">
        <v>20041009</v>
      </c>
      <c r="C355">
        <f t="shared" si="5"/>
        <v>2004</v>
      </c>
      <c r="D355">
        <v>67.84949</v>
      </c>
      <c r="E355">
        <v>29.8203</v>
      </c>
      <c r="F355">
        <v>21.1933</v>
      </c>
      <c r="G355">
        <v>8.627</v>
      </c>
      <c r="H355">
        <v>1.94</v>
      </c>
      <c r="I355">
        <v>0.8035714285714286</v>
      </c>
      <c r="K355">
        <v>1.505796841702044</v>
      </c>
      <c r="L355">
        <v>0.7264180878797771</v>
      </c>
      <c r="M355">
        <v>1.4135181956511478</v>
      </c>
      <c r="N355">
        <v>0.26987208680346453</v>
      </c>
      <c r="O355">
        <v>2.617428165325199</v>
      </c>
      <c r="P355">
        <v>5.472667762444473</v>
      </c>
      <c r="Q355">
        <v>12.005701139806106</v>
      </c>
      <c r="S355">
        <v>1.5404019897408041</v>
      </c>
      <c r="T355">
        <v>3.10979320734978</v>
      </c>
      <c r="U355">
        <v>10.918719954543583</v>
      </c>
      <c r="V355">
        <v>1.003010996692256</v>
      </c>
      <c r="W355">
        <v>7.575638410133568</v>
      </c>
      <c r="X355">
        <v>32.58672225499306</v>
      </c>
      <c r="Y355">
        <v>12.71598</v>
      </c>
      <c r="Z355">
        <v>69.45026681345306</v>
      </c>
    </row>
    <row r="356" spans="1:26" ht="12.75">
      <c r="A356" t="s">
        <v>50</v>
      </c>
      <c r="B356">
        <v>20041117</v>
      </c>
      <c r="C356">
        <f t="shared" si="5"/>
        <v>2004</v>
      </c>
      <c r="D356">
        <v>70.48255</v>
      </c>
      <c r="E356">
        <v>13.1448</v>
      </c>
      <c r="F356">
        <v>1.7619</v>
      </c>
      <c r="G356">
        <v>11.3829</v>
      </c>
      <c r="H356">
        <v>2.28</v>
      </c>
      <c r="I356">
        <v>0.8392857142857143</v>
      </c>
      <c r="K356">
        <v>0.07273253580842144</v>
      </c>
      <c r="L356">
        <v>0.25051815326986177</v>
      </c>
      <c r="M356">
        <v>1.4399145561682938</v>
      </c>
      <c r="N356">
        <v>0.17582094108210544</v>
      </c>
      <c r="O356">
        <v>1.2694151930209872</v>
      </c>
      <c r="P356">
        <v>7.553882645778955</v>
      </c>
      <c r="Q356">
        <v>10.762284025128626</v>
      </c>
      <c r="S356">
        <v>0.07773115061113361</v>
      </c>
      <c r="T356">
        <v>1.1583505275206394</v>
      </c>
      <c r="U356">
        <v>12.63742159856815</v>
      </c>
      <c r="V356">
        <v>0.6868005119245993</v>
      </c>
      <c r="W356">
        <v>3.6834566293809905</v>
      </c>
      <c r="X356">
        <v>51.95352234002655</v>
      </c>
      <c r="Y356">
        <v>1.05714</v>
      </c>
      <c r="Z356">
        <v>71.25442275803206</v>
      </c>
    </row>
    <row r="357" spans="1:26" ht="12.75">
      <c r="A357" t="s">
        <v>50</v>
      </c>
      <c r="B357">
        <v>20041120</v>
      </c>
      <c r="C357">
        <f t="shared" si="5"/>
        <v>2004</v>
      </c>
      <c r="D357">
        <v>85.64996</v>
      </c>
      <c r="E357">
        <v>15.6041</v>
      </c>
      <c r="F357">
        <v>1.6849</v>
      </c>
      <c r="G357">
        <v>13.9192</v>
      </c>
      <c r="H357">
        <v>2.28</v>
      </c>
      <c r="I357">
        <v>0.9375</v>
      </c>
      <c r="K357">
        <v>0.010271001405291975</v>
      </c>
      <c r="L357">
        <v>0.21015350129115645</v>
      </c>
      <c r="M357">
        <v>1.0111464488151762</v>
      </c>
      <c r="N357">
        <v>0.2172999079130638</v>
      </c>
      <c r="O357">
        <v>1.121253383450543</v>
      </c>
      <c r="P357">
        <v>10.684288634237333</v>
      </c>
      <c r="Q357">
        <v>13.254412877112564</v>
      </c>
      <c r="S357">
        <v>0.010976886042648803</v>
      </c>
      <c r="T357">
        <v>0.9717116939573341</v>
      </c>
      <c r="U357">
        <v>8.874334881075331</v>
      </c>
      <c r="V357">
        <v>0.8488277168654622</v>
      </c>
      <c r="W357">
        <v>3.253536141046081</v>
      </c>
      <c r="X357">
        <v>73.48359172038747</v>
      </c>
      <c r="Y357">
        <v>1.01094</v>
      </c>
      <c r="Z357">
        <v>88.45391903937433</v>
      </c>
    </row>
    <row r="358" spans="1:26" ht="12.75">
      <c r="A358" t="s">
        <v>50</v>
      </c>
      <c r="B358">
        <v>20041126</v>
      </c>
      <c r="C358">
        <f t="shared" si="5"/>
        <v>2004</v>
      </c>
      <c r="D358">
        <v>232.08299</v>
      </c>
      <c r="E358">
        <v>44.0369</v>
      </c>
      <c r="F358">
        <v>4.2891</v>
      </c>
      <c r="G358">
        <v>39.7478</v>
      </c>
      <c r="H358">
        <v>2.28</v>
      </c>
      <c r="I358">
        <v>1</v>
      </c>
      <c r="K358">
        <v>0.3964152971201097</v>
      </c>
      <c r="L358">
        <v>0.35190516124684434</v>
      </c>
      <c r="M358">
        <v>1.0242064282333452</v>
      </c>
      <c r="N358">
        <v>0.2665664743021885</v>
      </c>
      <c r="O358">
        <v>0.6904504071356198</v>
      </c>
      <c r="P358">
        <v>33.07945479853294</v>
      </c>
      <c r="Q358">
        <v>35.80899856657105</v>
      </c>
      <c r="S358">
        <v>0.4236593269092745</v>
      </c>
      <c r="T358">
        <v>1.6271456732654959</v>
      </c>
      <c r="U358">
        <v>8.988955894710486</v>
      </c>
      <c r="V358">
        <v>1.0412752308451372</v>
      </c>
      <c r="W358">
        <v>2.0034769895655846</v>
      </c>
      <c r="X358">
        <v>227.51137057071116</v>
      </c>
      <c r="Y358">
        <v>2.5734600000000003</v>
      </c>
      <c r="Z358">
        <v>244.16934368600715</v>
      </c>
    </row>
    <row r="359" spans="1:26" ht="12.75">
      <c r="A359" t="s">
        <v>50</v>
      </c>
      <c r="B359">
        <v>20041202</v>
      </c>
      <c r="C359">
        <f t="shared" si="5"/>
        <v>2004</v>
      </c>
      <c r="D359">
        <v>74.65897</v>
      </c>
      <c r="E359">
        <v>13.0522</v>
      </c>
      <c r="F359">
        <v>1.4172</v>
      </c>
      <c r="G359">
        <v>11.635</v>
      </c>
      <c r="H359">
        <v>2.54</v>
      </c>
      <c r="I359">
        <v>0.8839285714285714</v>
      </c>
      <c r="K359">
        <v>0.153229495108002</v>
      </c>
      <c r="L359">
        <v>0.20673887101451746</v>
      </c>
      <c r="M359">
        <v>0.19440021215415398</v>
      </c>
      <c r="N359">
        <v>0.3387841082713472</v>
      </c>
      <c r="O359">
        <v>3.0972853700592964</v>
      </c>
      <c r="P359">
        <v>8.533714299454108</v>
      </c>
      <c r="Q359">
        <v>12.524152356061425</v>
      </c>
      <c r="S359">
        <v>0.16912049953747002</v>
      </c>
      <c r="T359">
        <v>1.01012136511076</v>
      </c>
      <c r="U359">
        <v>1.8625455957428014</v>
      </c>
      <c r="V359">
        <v>1.3725037304225747</v>
      </c>
      <c r="W359">
        <v>9.00488199975271</v>
      </c>
      <c r="X359">
        <v>64.71762592038237</v>
      </c>
      <c r="Y359">
        <v>0.85032</v>
      </c>
      <c r="Z359">
        <v>78.98711911094868</v>
      </c>
    </row>
    <row r="360" spans="1:26" ht="12.75">
      <c r="A360" t="s">
        <v>51</v>
      </c>
      <c r="B360">
        <v>20000101</v>
      </c>
      <c r="C360">
        <f t="shared" si="5"/>
        <v>2000</v>
      </c>
      <c r="D360">
        <v>191.1768</v>
      </c>
      <c r="E360">
        <v>36.2401</v>
      </c>
      <c r="F360">
        <v>18.9688</v>
      </c>
      <c r="G360">
        <v>17.2713</v>
      </c>
      <c r="H360">
        <v>3.03</v>
      </c>
      <c r="I360">
        <v>1</v>
      </c>
      <c r="K360">
        <v>0.3842703303218708</v>
      </c>
      <c r="L360">
        <v>2.3056036754159145E-05</v>
      </c>
      <c r="M360">
        <v>3.0436662086354178E-05</v>
      </c>
      <c r="N360">
        <v>0.2368747805184849</v>
      </c>
      <c r="O360">
        <v>4.583482785531297</v>
      </c>
      <c r="P360">
        <v>16.739437760092144</v>
      </c>
      <c r="Q360">
        <v>21.94411914916264</v>
      </c>
      <c r="S360">
        <v>0.4494554103065865</v>
      </c>
      <c r="T360">
        <v>0.00012404250306126288</v>
      </c>
      <c r="U360">
        <v>0.0003377591678315888</v>
      </c>
      <c r="V360">
        <v>1.024378944611409</v>
      </c>
      <c r="W360">
        <v>13.374585607951806</v>
      </c>
      <c r="X360">
        <v>149.2213838573057</v>
      </c>
      <c r="Y360">
        <v>11.38128</v>
      </c>
      <c r="Z360">
        <v>175.4515456218464</v>
      </c>
    </row>
    <row r="361" spans="1:26" ht="12.75">
      <c r="A361" t="s">
        <v>51</v>
      </c>
      <c r="B361">
        <v>20000325</v>
      </c>
      <c r="C361">
        <f t="shared" si="5"/>
        <v>2000</v>
      </c>
      <c r="D361">
        <v>32.37395</v>
      </c>
      <c r="E361">
        <v>10.4167</v>
      </c>
      <c r="F361">
        <v>5.9896</v>
      </c>
      <c r="G361">
        <v>4.4271</v>
      </c>
      <c r="H361">
        <v>2.74</v>
      </c>
      <c r="I361">
        <v>0.8876404494382022</v>
      </c>
      <c r="K361">
        <v>0.45409046131577596</v>
      </c>
      <c r="L361">
        <v>0.02431305763917305</v>
      </c>
      <c r="M361">
        <v>0.9467448571869561</v>
      </c>
      <c r="N361">
        <v>0.11164147445145893</v>
      </c>
      <c r="O361">
        <v>1.5718168183988193</v>
      </c>
      <c r="P361">
        <v>1.355011074509211</v>
      </c>
      <c r="Q361">
        <v>4.463617743501395</v>
      </c>
      <c r="S361">
        <v>0.5134018774462469</v>
      </c>
      <c r="T361">
        <v>0.12369601604618022</v>
      </c>
      <c r="U361">
        <v>9.656621632113563</v>
      </c>
      <c r="V361">
        <v>0.46474254959835626</v>
      </c>
      <c r="W361">
        <v>4.576648626554038</v>
      </c>
      <c r="X361">
        <v>11.01198694736307</v>
      </c>
      <c r="Y361">
        <v>3.59376</v>
      </c>
      <c r="Z361">
        <v>29.94085764912145</v>
      </c>
    </row>
    <row r="362" spans="1:26" ht="12.75">
      <c r="A362" t="s">
        <v>51</v>
      </c>
      <c r="B362">
        <v>20000524</v>
      </c>
      <c r="C362">
        <f t="shared" si="5"/>
        <v>2000</v>
      </c>
      <c r="D362">
        <v>31.9176</v>
      </c>
      <c r="E362">
        <v>10.5413</v>
      </c>
      <c r="F362">
        <v>4.0345</v>
      </c>
      <c r="G362">
        <v>6.5068</v>
      </c>
      <c r="H362">
        <v>2.1</v>
      </c>
      <c r="I362">
        <v>0.8764044943820225</v>
      </c>
      <c r="K362">
        <v>1.1835225384563923</v>
      </c>
      <c r="L362">
        <v>6.880641838246378E-05</v>
      </c>
      <c r="M362">
        <v>1.3815247010976435</v>
      </c>
      <c r="N362">
        <v>0.0761184919955755</v>
      </c>
      <c r="O362">
        <v>3.2313345487097123</v>
      </c>
      <c r="P362">
        <v>0.33436604212709314</v>
      </c>
      <c r="Q362">
        <v>6.206935128804799</v>
      </c>
      <c r="S362">
        <v>1.2361989973551402</v>
      </c>
      <c r="T362">
        <v>0.00030566044112338925</v>
      </c>
      <c r="U362">
        <v>11.355528040126732</v>
      </c>
      <c r="V362">
        <v>0.2896959877540906</v>
      </c>
      <c r="W362">
        <v>9.363708223569983</v>
      </c>
      <c r="X362">
        <v>2.136241777185515</v>
      </c>
      <c r="Y362">
        <v>2.4207</v>
      </c>
      <c r="Z362">
        <v>26.802378686432583</v>
      </c>
    </row>
    <row r="363" spans="1:26" ht="12.75">
      <c r="A363" t="s">
        <v>51</v>
      </c>
      <c r="B363">
        <v>20000617</v>
      </c>
      <c r="C363">
        <f t="shared" si="5"/>
        <v>2000</v>
      </c>
      <c r="D363">
        <v>33.12487</v>
      </c>
      <c r="E363">
        <v>16.1919</v>
      </c>
      <c r="F363">
        <v>7.6678</v>
      </c>
      <c r="G363">
        <v>8.5241</v>
      </c>
      <c r="H363">
        <v>1.69</v>
      </c>
      <c r="I363">
        <v>0.898876404494382</v>
      </c>
      <c r="K363">
        <v>1.0253097277333882</v>
      </c>
      <c r="L363">
        <v>0.5813772165320188</v>
      </c>
      <c r="M363">
        <v>1.320785431740127</v>
      </c>
      <c r="N363">
        <v>0.09476873420028378</v>
      </c>
      <c r="O363">
        <v>3.7468549407245093</v>
      </c>
      <c r="P363">
        <v>0.21434140929048107</v>
      </c>
      <c r="Q363">
        <v>6.9834374602208085</v>
      </c>
      <c r="S363">
        <v>1.0143855465381202</v>
      </c>
      <c r="T363">
        <v>2.34232295478492</v>
      </c>
      <c r="U363">
        <v>9.180730750220896</v>
      </c>
      <c r="V363">
        <v>0.33900481297671947</v>
      </c>
      <c r="W363">
        <v>10.82418667651509</v>
      </c>
      <c r="X363">
        <v>1.130773207915008</v>
      </c>
      <c r="Y363">
        <v>4.60068</v>
      </c>
      <c r="Z363">
        <v>29.432083948950755</v>
      </c>
    </row>
    <row r="364" spans="1:26" ht="12.75">
      <c r="A364" t="s">
        <v>51</v>
      </c>
      <c r="B364">
        <v>20000621</v>
      </c>
      <c r="C364">
        <f t="shared" si="5"/>
        <v>2000</v>
      </c>
      <c r="D364">
        <v>29.92728</v>
      </c>
      <c r="E364">
        <v>12.9323</v>
      </c>
      <c r="F364">
        <v>6.4945</v>
      </c>
      <c r="G364">
        <v>6.4378</v>
      </c>
      <c r="H364">
        <v>1.69</v>
      </c>
      <c r="I364">
        <v>0.8651685393258427</v>
      </c>
      <c r="K364">
        <v>0.7956594464575979</v>
      </c>
      <c r="L364">
        <v>0.23460613801154284</v>
      </c>
      <c r="M364">
        <v>1.486695540645016</v>
      </c>
      <c r="N364">
        <v>0.16105744040914663</v>
      </c>
      <c r="O364">
        <v>3.215376313156091</v>
      </c>
      <c r="P364">
        <v>0.22916224729905574</v>
      </c>
      <c r="Q364">
        <v>6.1225571259784495</v>
      </c>
      <c r="S364">
        <v>0.7871820783728882</v>
      </c>
      <c r="T364">
        <v>0.9452096277109808</v>
      </c>
      <c r="U364">
        <v>10.333965789002962</v>
      </c>
      <c r="V364">
        <v>0.5761314417160213</v>
      </c>
      <c r="W364">
        <v>9.288812617367178</v>
      </c>
      <c r="X364">
        <v>1.208961583154402</v>
      </c>
      <c r="Y364">
        <v>3.8967</v>
      </c>
      <c r="Z364">
        <v>27.03696313732443</v>
      </c>
    </row>
    <row r="365" spans="1:26" ht="12.75">
      <c r="A365" t="s">
        <v>51</v>
      </c>
      <c r="B365">
        <v>20000712</v>
      </c>
      <c r="C365">
        <f t="shared" si="5"/>
        <v>2000</v>
      </c>
      <c r="D365">
        <v>35.54115</v>
      </c>
      <c r="E365">
        <v>17.0389</v>
      </c>
      <c r="F365">
        <v>9.18</v>
      </c>
      <c r="G365">
        <v>7.8589</v>
      </c>
      <c r="H365">
        <v>1.48</v>
      </c>
      <c r="I365">
        <v>0.9213483146067416</v>
      </c>
      <c r="K365">
        <v>0.639058007250822</v>
      </c>
      <c r="L365">
        <v>1.138075233197334</v>
      </c>
      <c r="M365">
        <v>2.177216039723131</v>
      </c>
      <c r="N365">
        <v>0.06388772574085418</v>
      </c>
      <c r="O365">
        <v>3.1472415857054137</v>
      </c>
      <c r="P365">
        <v>0.3317521225015994</v>
      </c>
      <c r="Q365">
        <v>7.497230714119155</v>
      </c>
      <c r="S365">
        <v>0.6141931587739842</v>
      </c>
      <c r="T365">
        <v>4.34423565717388</v>
      </c>
      <c r="U365">
        <v>13.719058113908435</v>
      </c>
      <c r="V365">
        <v>0.2210549401107943</v>
      </c>
      <c r="W365">
        <v>9.077615583111683</v>
      </c>
      <c r="X365">
        <v>1.5609973468555884</v>
      </c>
      <c r="Y365">
        <v>5.508</v>
      </c>
      <c r="Z365">
        <v>35.045154799934366</v>
      </c>
    </row>
    <row r="366" spans="1:26" ht="12.75">
      <c r="A366" t="s">
        <v>51</v>
      </c>
      <c r="B366">
        <v>20000802</v>
      </c>
      <c r="C366">
        <f t="shared" si="5"/>
        <v>2000</v>
      </c>
      <c r="D366">
        <v>46.90836</v>
      </c>
      <c r="E366">
        <v>18.6939</v>
      </c>
      <c r="F366">
        <v>7.4549</v>
      </c>
      <c r="G366">
        <v>11.239</v>
      </c>
      <c r="H366">
        <v>1.45</v>
      </c>
      <c r="I366">
        <v>0.9662921348314607</v>
      </c>
      <c r="K366">
        <v>1.1202612863378014</v>
      </c>
      <c r="L366">
        <v>1.0197364469512549</v>
      </c>
      <c r="M366">
        <v>1.3203708292189154</v>
      </c>
      <c r="N366">
        <v>0.1092040263722262</v>
      </c>
      <c r="O366">
        <v>7.818008981351732</v>
      </c>
      <c r="P366">
        <v>0.19953782487679414</v>
      </c>
      <c r="Q366">
        <v>11.587119395108724</v>
      </c>
      <c r="S366">
        <v>1.07215178816265</v>
      </c>
      <c r="T366">
        <v>3.8616694163459795</v>
      </c>
      <c r="U366">
        <v>8.197348689385793</v>
      </c>
      <c r="V366">
        <v>0.37602451667283837</v>
      </c>
      <c r="W366">
        <v>22.544452063675738</v>
      </c>
      <c r="X366">
        <v>0.9226323455874894</v>
      </c>
      <c r="Y366">
        <v>4.47294</v>
      </c>
      <c r="Z366">
        <v>41.44721881983049</v>
      </c>
    </row>
    <row r="367" spans="1:26" ht="12.75">
      <c r="A367" t="s">
        <v>51</v>
      </c>
      <c r="B367">
        <v>20000809</v>
      </c>
      <c r="C367">
        <f t="shared" si="5"/>
        <v>2000</v>
      </c>
      <c r="D367">
        <v>29.45323176</v>
      </c>
      <c r="E367">
        <v>12.0111</v>
      </c>
      <c r="F367">
        <v>7.1232</v>
      </c>
      <c r="G367">
        <v>4.8879</v>
      </c>
      <c r="H367">
        <v>1.45</v>
      </c>
      <c r="I367">
        <v>0.8089887640449438</v>
      </c>
      <c r="K367">
        <v>0.8071777687773036</v>
      </c>
      <c r="L367">
        <v>2.04113165979519</v>
      </c>
      <c r="M367">
        <v>0.5138721848738427</v>
      </c>
      <c r="N367">
        <v>0.09826962487779178</v>
      </c>
      <c r="O367">
        <v>2.025169475387337</v>
      </c>
      <c r="P367">
        <v>0.2349076943966755</v>
      </c>
      <c r="Q367">
        <v>5.720528408108141</v>
      </c>
      <c r="S367">
        <v>0.7725136079537502</v>
      </c>
      <c r="T367">
        <v>7.729620461181156</v>
      </c>
      <c r="U367">
        <v>3.1903078953049184</v>
      </c>
      <c r="V367">
        <v>0.33837386244662054</v>
      </c>
      <c r="W367">
        <v>5.8398930300020195</v>
      </c>
      <c r="X367">
        <v>1.086177205808359</v>
      </c>
      <c r="Y367">
        <v>4.2739199999999995</v>
      </c>
      <c r="Z367">
        <v>23.23080606269682</v>
      </c>
    </row>
    <row r="368" spans="1:26" ht="12.75">
      <c r="A368" t="s">
        <v>51</v>
      </c>
      <c r="B368">
        <v>20000812</v>
      </c>
      <c r="C368">
        <f t="shared" si="5"/>
        <v>2000</v>
      </c>
      <c r="D368">
        <v>29.45323176</v>
      </c>
      <c r="E368">
        <v>7.6885</v>
      </c>
      <c r="F368">
        <v>4.334</v>
      </c>
      <c r="G368">
        <v>3.3545</v>
      </c>
      <c r="H368">
        <v>1.45</v>
      </c>
      <c r="I368">
        <v>0.8202247191011236</v>
      </c>
      <c r="K368">
        <v>0.3968867724896728</v>
      </c>
      <c r="L368">
        <v>0.6653269537835108</v>
      </c>
      <c r="M368">
        <v>0.4624338320755089</v>
      </c>
      <c r="N368">
        <v>0.0316480046696901</v>
      </c>
      <c r="O368">
        <v>2.1386810987165714</v>
      </c>
      <c r="P368">
        <v>0.11786793347564367</v>
      </c>
      <c r="Q368">
        <v>3.812844595210598</v>
      </c>
      <c r="S368">
        <v>0.37984251353893006</v>
      </c>
      <c r="T368">
        <v>2.5195458659714207</v>
      </c>
      <c r="U368">
        <v>2.8709596451280928</v>
      </c>
      <c r="V368">
        <v>0.10897423890779342</v>
      </c>
      <c r="W368">
        <v>6.167221555323499</v>
      </c>
      <c r="X368">
        <v>0.5450032744384724</v>
      </c>
      <c r="Y368">
        <v>2.6003999999999996</v>
      </c>
      <c r="Z368">
        <v>15.191947093308208</v>
      </c>
    </row>
    <row r="369" spans="1:26" ht="12.75">
      <c r="A369" t="s">
        <v>51</v>
      </c>
      <c r="B369">
        <v>20000825</v>
      </c>
      <c r="C369">
        <f t="shared" si="5"/>
        <v>2000</v>
      </c>
      <c r="D369">
        <v>33.68099</v>
      </c>
      <c r="E369">
        <v>15.1244</v>
      </c>
      <c r="F369">
        <v>7.8657</v>
      </c>
      <c r="G369">
        <v>7.2587</v>
      </c>
      <c r="H369">
        <v>1.45</v>
      </c>
      <c r="I369">
        <v>0.9101123595505618</v>
      </c>
      <c r="K369">
        <v>0.8222172362621007</v>
      </c>
      <c r="L369">
        <v>0.5601773792694734</v>
      </c>
      <c r="M369">
        <v>1.2966002846694435</v>
      </c>
      <c r="N369">
        <v>0.08502717650524219</v>
      </c>
      <c r="O369">
        <v>4.352990357230738</v>
      </c>
      <c r="P369">
        <v>0.9457558037718522</v>
      </c>
      <c r="Q369">
        <v>8.06276823770885</v>
      </c>
      <c r="S369">
        <v>0.7869072071555503</v>
      </c>
      <c r="T369">
        <v>2.121351903936776</v>
      </c>
      <c r="U369">
        <v>8.049772388927934</v>
      </c>
      <c r="V369">
        <v>0.2927758619490912</v>
      </c>
      <c r="W369">
        <v>12.552528741820844</v>
      </c>
      <c r="X369">
        <v>4.373030006344854</v>
      </c>
      <c r="Y369">
        <v>4.71942</v>
      </c>
      <c r="Z369">
        <v>32.89578611013505</v>
      </c>
    </row>
    <row r="370" spans="1:26" ht="12.75">
      <c r="A370" t="s">
        <v>51</v>
      </c>
      <c r="B370">
        <v>20000828</v>
      </c>
      <c r="C370">
        <f t="shared" si="5"/>
        <v>2000</v>
      </c>
      <c r="D370">
        <v>37.77253</v>
      </c>
      <c r="E370">
        <v>14.9228</v>
      </c>
      <c r="F370">
        <v>7.2478</v>
      </c>
      <c r="G370">
        <v>7.675</v>
      </c>
      <c r="H370">
        <v>1.45</v>
      </c>
      <c r="I370">
        <v>0.9325842696629213</v>
      </c>
      <c r="K370">
        <v>0.4310836568896281</v>
      </c>
      <c r="L370">
        <v>0.7604430175320686</v>
      </c>
      <c r="M370">
        <v>1.2457423754008061</v>
      </c>
      <c r="N370">
        <v>0.16417483298152438</v>
      </c>
      <c r="O370">
        <v>5.14507390975307</v>
      </c>
      <c r="P370">
        <v>1.424111722034638</v>
      </c>
      <c r="Q370">
        <v>9.170629514591734</v>
      </c>
      <c r="S370">
        <v>0.41257081648588007</v>
      </c>
      <c r="T370">
        <v>2.8797436361689757</v>
      </c>
      <c r="U370">
        <v>7.734027746087873</v>
      </c>
      <c r="V370">
        <v>0.5653066491458816</v>
      </c>
      <c r="W370">
        <v>14.836625590885632</v>
      </c>
      <c r="X370">
        <v>6.584874518356367</v>
      </c>
      <c r="Y370">
        <v>4.34868</v>
      </c>
      <c r="Z370">
        <v>37.36182895713061</v>
      </c>
    </row>
    <row r="371" spans="1:26" ht="12.75">
      <c r="A371" t="s">
        <v>51</v>
      </c>
      <c r="B371">
        <v>20000831</v>
      </c>
      <c r="C371">
        <f t="shared" si="5"/>
        <v>2000</v>
      </c>
      <c r="D371">
        <v>64.46644</v>
      </c>
      <c r="E371">
        <v>24.3882</v>
      </c>
      <c r="F371">
        <v>9.6389</v>
      </c>
      <c r="G371">
        <v>14.7493</v>
      </c>
      <c r="H371">
        <v>1.45</v>
      </c>
      <c r="I371">
        <v>0.9887640449438202</v>
      </c>
      <c r="K371">
        <v>0.6567830939293328</v>
      </c>
      <c r="L371">
        <v>0.8318104086220116</v>
      </c>
      <c r="M371">
        <v>1.9900230013960407</v>
      </c>
      <c r="N371">
        <v>0.1439294268794032</v>
      </c>
      <c r="O371">
        <v>8.417483569105144</v>
      </c>
      <c r="P371">
        <v>3.53879857945135</v>
      </c>
      <c r="Q371">
        <v>15.578828079383282</v>
      </c>
      <c r="S371">
        <v>0.6285776159357501</v>
      </c>
      <c r="T371">
        <v>3.1500068716553593</v>
      </c>
      <c r="U371">
        <v>12.354796153737777</v>
      </c>
      <c r="V371">
        <v>0.4955952172757137</v>
      </c>
      <c r="W371">
        <v>24.27313082820971</v>
      </c>
      <c r="X371">
        <v>16.362862710049463</v>
      </c>
      <c r="Y371">
        <v>5.78334</v>
      </c>
      <c r="Z371">
        <v>63.04830939686377</v>
      </c>
    </row>
    <row r="372" spans="1:26" ht="12.75">
      <c r="A372" t="s">
        <v>51</v>
      </c>
      <c r="B372">
        <v>20000921</v>
      </c>
      <c r="C372">
        <f t="shared" si="5"/>
        <v>2000</v>
      </c>
      <c r="D372">
        <v>49.30727</v>
      </c>
      <c r="E372">
        <v>23.8741</v>
      </c>
      <c r="F372">
        <v>13.7731</v>
      </c>
      <c r="G372">
        <v>10.101</v>
      </c>
      <c r="H372">
        <v>1.56</v>
      </c>
      <c r="I372">
        <v>0.9775280898876404</v>
      </c>
      <c r="K372">
        <v>1.2161677317666464</v>
      </c>
      <c r="L372">
        <v>0.3923385913235388</v>
      </c>
      <c r="M372">
        <v>1.8959773295011828</v>
      </c>
      <c r="N372">
        <v>0.1972427217398409</v>
      </c>
      <c r="O372">
        <v>5.092897417856014</v>
      </c>
      <c r="P372">
        <v>1.3502663359150806</v>
      </c>
      <c r="Q372">
        <v>10.144890128102302</v>
      </c>
      <c r="S372">
        <v>1.1819385249493282</v>
      </c>
      <c r="T372">
        <v>1.5292738413692102</v>
      </c>
      <c r="U372">
        <v>12.416232907831992</v>
      </c>
      <c r="V372">
        <v>0.6912712416624253</v>
      </c>
      <c r="W372">
        <v>14.698342335579543</v>
      </c>
      <c r="X372">
        <v>6.646758295460879</v>
      </c>
      <c r="Y372">
        <v>8.26386</v>
      </c>
      <c r="Z372">
        <v>45.42767714685338</v>
      </c>
    </row>
    <row r="373" spans="1:26" ht="12.75">
      <c r="A373" t="s">
        <v>51</v>
      </c>
      <c r="B373">
        <v>20001003</v>
      </c>
      <c r="C373">
        <f t="shared" si="5"/>
        <v>2000</v>
      </c>
      <c r="D373">
        <v>46.29504</v>
      </c>
      <c r="E373">
        <v>14.857</v>
      </c>
      <c r="F373">
        <v>6.5655</v>
      </c>
      <c r="G373">
        <v>8.2915</v>
      </c>
      <c r="H373">
        <v>1.77</v>
      </c>
      <c r="I373">
        <v>0.9550561797752809</v>
      </c>
      <c r="K373">
        <v>0.8540269036009771</v>
      </c>
      <c r="L373">
        <v>0.19471079540735192</v>
      </c>
      <c r="M373">
        <v>1.8129877248386372</v>
      </c>
      <c r="N373">
        <v>0.0919301423975866</v>
      </c>
      <c r="O373">
        <v>5.310484490447993</v>
      </c>
      <c r="P373">
        <v>0.7239953486796399</v>
      </c>
      <c r="Q373">
        <v>8.988135405372187</v>
      </c>
      <c r="S373">
        <v>0.8541199405672202</v>
      </c>
      <c r="T373">
        <v>0.8001806058627573</v>
      </c>
      <c r="U373">
        <v>13.05078230677813</v>
      </c>
      <c r="V373">
        <v>0.3329525493975292</v>
      </c>
      <c r="W373">
        <v>15.350546749276623</v>
      </c>
      <c r="X373">
        <v>3.976770095497981</v>
      </c>
      <c r="Y373">
        <v>3.9393</v>
      </c>
      <c r="Z373">
        <v>38.30465224738025</v>
      </c>
    </row>
    <row r="374" spans="1:26" ht="12.75">
      <c r="A374" t="s">
        <v>51</v>
      </c>
      <c r="B374">
        <v>20001009</v>
      </c>
      <c r="C374">
        <f t="shared" si="5"/>
        <v>2000</v>
      </c>
      <c r="D374">
        <v>42.58199</v>
      </c>
      <c r="E374">
        <v>15.4183</v>
      </c>
      <c r="F374">
        <v>7.8714</v>
      </c>
      <c r="G374">
        <v>7.5469</v>
      </c>
      <c r="H374">
        <v>1.77</v>
      </c>
      <c r="I374">
        <v>0.9438202247191011</v>
      </c>
      <c r="K374">
        <v>0.8176815238460508</v>
      </c>
      <c r="L374">
        <v>0.2414879935809302</v>
      </c>
      <c r="M374">
        <v>2.023882207294997</v>
      </c>
      <c r="N374">
        <v>0.10933930944612186</v>
      </c>
      <c r="O374">
        <v>2.7686844849203887</v>
      </c>
      <c r="P374">
        <v>2.6535166257610507</v>
      </c>
      <c r="Q374">
        <v>8.614592144849539</v>
      </c>
      <c r="S374">
        <v>0.8177706013774622</v>
      </c>
      <c r="T374">
        <v>0.9924154878413803</v>
      </c>
      <c r="U374">
        <v>14.568905095217614</v>
      </c>
      <c r="V374">
        <v>0.39600506297494165</v>
      </c>
      <c r="W374">
        <v>8.003190800427687</v>
      </c>
      <c r="X374">
        <v>14.575267071090797</v>
      </c>
      <c r="Y374">
        <v>4.72284</v>
      </c>
      <c r="Z374">
        <v>44.07639411892988</v>
      </c>
    </row>
    <row r="375" spans="1:26" ht="12.75">
      <c r="A375" t="s">
        <v>51</v>
      </c>
      <c r="B375">
        <v>20001024</v>
      </c>
      <c r="C375">
        <f t="shared" si="5"/>
        <v>2000</v>
      </c>
      <c r="D375">
        <v>29.45323176</v>
      </c>
      <c r="E375">
        <v>10.6516</v>
      </c>
      <c r="F375">
        <v>6.8013</v>
      </c>
      <c r="G375">
        <v>3.8503</v>
      </c>
      <c r="H375">
        <v>1.77</v>
      </c>
      <c r="I375">
        <v>0.8314606741573034</v>
      </c>
      <c r="K375">
        <v>0.9291645605984354</v>
      </c>
      <c r="L375">
        <v>0.30090822447310667</v>
      </c>
      <c r="M375">
        <v>0.4774009830912519</v>
      </c>
      <c r="N375">
        <v>0.14810555655183377</v>
      </c>
      <c r="O375">
        <v>2.1520027562222026</v>
      </c>
      <c r="P375">
        <v>0.8733769732177534</v>
      </c>
      <c r="Q375">
        <v>4.880959054154584</v>
      </c>
      <c r="S375">
        <v>0.9292657829972781</v>
      </c>
      <c r="T375">
        <v>1.2366079901437537</v>
      </c>
      <c r="U375">
        <v>3.436568388194867</v>
      </c>
      <c r="V375">
        <v>0.5364086397321579</v>
      </c>
      <c r="W375">
        <v>6.2206035952803</v>
      </c>
      <c r="X375">
        <v>4.797295225063338</v>
      </c>
      <c r="Y375">
        <v>4.08078</v>
      </c>
      <c r="Z375">
        <v>21.237529621411696</v>
      </c>
    </row>
    <row r="376" spans="1:26" ht="12.75">
      <c r="A376" t="s">
        <v>51</v>
      </c>
      <c r="B376">
        <v>20001027</v>
      </c>
      <c r="C376">
        <f t="shared" si="5"/>
        <v>2000</v>
      </c>
      <c r="D376">
        <v>29.45323176</v>
      </c>
      <c r="E376">
        <v>1.2475</v>
      </c>
      <c r="F376">
        <v>0.7228</v>
      </c>
      <c r="G376">
        <v>0.5247</v>
      </c>
      <c r="H376">
        <v>1.77</v>
      </c>
      <c r="I376">
        <v>0.8426966292134831</v>
      </c>
      <c r="K376">
        <v>0.11439544156690097</v>
      </c>
      <c r="L376">
        <v>0.031628619802939205</v>
      </c>
      <c r="M376">
        <v>0.12878245313037956</v>
      </c>
      <c r="N376">
        <v>0.007643728950014697</v>
      </c>
      <c r="O376">
        <v>0.6441576473035509</v>
      </c>
      <c r="P376">
        <v>0.16182146645217918</v>
      </c>
      <c r="Q376">
        <v>1.0884293572059645</v>
      </c>
      <c r="S376">
        <v>0.11440790370924164</v>
      </c>
      <c r="T376">
        <v>0.12998050828959373</v>
      </c>
      <c r="U376">
        <v>0.9270397905683729</v>
      </c>
      <c r="V376">
        <v>0.027684054157169517</v>
      </c>
      <c r="W376">
        <v>1.8620094073569233</v>
      </c>
      <c r="X376">
        <v>0.8888548383221859</v>
      </c>
      <c r="Y376">
        <v>0.43368</v>
      </c>
      <c r="Z376">
        <v>4.383656502403487</v>
      </c>
    </row>
    <row r="377" spans="1:26" ht="12.75">
      <c r="A377" t="s">
        <v>51</v>
      </c>
      <c r="B377">
        <v>20001030</v>
      </c>
      <c r="C377">
        <f t="shared" si="5"/>
        <v>2000</v>
      </c>
      <c r="D377">
        <v>29.45323176</v>
      </c>
      <c r="E377">
        <v>4.0161</v>
      </c>
      <c r="F377">
        <v>0.8539</v>
      </c>
      <c r="G377">
        <v>3.1622</v>
      </c>
      <c r="H377">
        <v>1.77</v>
      </c>
      <c r="I377">
        <v>0.8539325842696629</v>
      </c>
      <c r="K377">
        <v>0.03237364736955625</v>
      </c>
      <c r="L377">
        <v>1.766990252751282E-05</v>
      </c>
      <c r="M377">
        <v>0.2859098986276002</v>
      </c>
      <c r="N377">
        <v>6.685689511922453E-07</v>
      </c>
      <c r="O377">
        <v>0.09201518620217826</v>
      </c>
      <c r="P377">
        <v>0.6992709472054984</v>
      </c>
      <c r="Q377">
        <v>1.1095880178763118</v>
      </c>
      <c r="S377">
        <v>0.0323771741272319</v>
      </c>
      <c r="T377">
        <v>7.2615970164473E-05</v>
      </c>
      <c r="U377">
        <v>2.0581208549958148</v>
      </c>
      <c r="V377">
        <v>2.421422734066539E-06</v>
      </c>
      <c r="W377">
        <v>0.2659801417329388</v>
      </c>
      <c r="X377">
        <v>3.8409636147094437</v>
      </c>
      <c r="Y377">
        <v>0.51234</v>
      </c>
      <c r="Z377">
        <v>6.7098568229583275</v>
      </c>
    </row>
    <row r="378" spans="1:26" ht="12.75">
      <c r="A378" t="s">
        <v>51</v>
      </c>
      <c r="B378">
        <v>20010206</v>
      </c>
      <c r="C378">
        <f t="shared" si="5"/>
        <v>2001</v>
      </c>
      <c r="D378">
        <v>80.55993</v>
      </c>
      <c r="E378">
        <v>12.7166</v>
      </c>
      <c r="F378">
        <v>1.8362</v>
      </c>
      <c r="G378">
        <v>10.8804</v>
      </c>
      <c r="H378">
        <v>2.85</v>
      </c>
      <c r="I378">
        <v>1</v>
      </c>
      <c r="K378">
        <v>0.2349319990234274</v>
      </c>
      <c r="L378">
        <v>0.11064373081223139</v>
      </c>
      <c r="M378">
        <v>0.683230404746809</v>
      </c>
      <c r="N378">
        <v>0.09756380014442323</v>
      </c>
      <c r="O378">
        <v>0.11919275518632312</v>
      </c>
      <c r="P378">
        <v>8.57184474415603</v>
      </c>
      <c r="Q378">
        <v>9.817407434069244</v>
      </c>
      <c r="S378">
        <v>0.26909477989323505</v>
      </c>
      <c r="T378">
        <v>0.575186999058149</v>
      </c>
      <c r="U378">
        <v>7.201364633234801</v>
      </c>
      <c r="V378">
        <v>0.4121255629513513</v>
      </c>
      <c r="W378">
        <v>0.347337715921207</v>
      </c>
      <c r="X378">
        <v>72.22265962192695</v>
      </c>
      <c r="Y378">
        <v>1.10172</v>
      </c>
      <c r="Z378">
        <v>82.1294893129857</v>
      </c>
    </row>
    <row r="379" spans="1:26" ht="12.75">
      <c r="A379" t="s">
        <v>51</v>
      </c>
      <c r="B379">
        <v>20010308</v>
      </c>
      <c r="C379">
        <f t="shared" si="5"/>
        <v>2001</v>
      </c>
      <c r="D379">
        <v>30.08362</v>
      </c>
      <c r="E379">
        <v>5.2711</v>
      </c>
      <c r="F379">
        <v>1.0148</v>
      </c>
      <c r="G379">
        <v>4.2563</v>
      </c>
      <c r="H379">
        <v>2.74</v>
      </c>
      <c r="I379">
        <v>0.8095238095238095</v>
      </c>
      <c r="K379">
        <v>0.12773998493833202</v>
      </c>
      <c r="L379">
        <v>0.30705374981696293</v>
      </c>
      <c r="M379">
        <v>1.0792794631343017</v>
      </c>
      <c r="N379">
        <v>0.07478683599862018</v>
      </c>
      <c r="O379">
        <v>0.8186713606273218</v>
      </c>
      <c r="P379">
        <v>1.6039804487394005</v>
      </c>
      <c r="Q379">
        <v>4.011511843254939</v>
      </c>
      <c r="S379">
        <v>0.14442485292966561</v>
      </c>
      <c r="T379">
        <v>1.5621780743530824</v>
      </c>
      <c r="U379">
        <v>11.008449987006914</v>
      </c>
      <c r="V379">
        <v>0.31132359196406756</v>
      </c>
      <c r="W379">
        <v>2.3837199820974835</v>
      </c>
      <c r="X379">
        <v>13.035326498524322</v>
      </c>
      <c r="Y379">
        <v>0.60888</v>
      </c>
      <c r="Z379">
        <v>29.054302986875534</v>
      </c>
    </row>
    <row r="380" spans="1:26" ht="12.75">
      <c r="A380" t="s">
        <v>51</v>
      </c>
      <c r="B380">
        <v>20010323</v>
      </c>
      <c r="C380">
        <f t="shared" si="5"/>
        <v>2001</v>
      </c>
      <c r="D380">
        <v>36.39333</v>
      </c>
      <c r="E380">
        <v>7.2771</v>
      </c>
      <c r="F380">
        <v>2.3257</v>
      </c>
      <c r="G380">
        <v>4.9514</v>
      </c>
      <c r="H380">
        <v>2.74</v>
      </c>
      <c r="I380">
        <v>0.9142857142857143</v>
      </c>
      <c r="K380">
        <v>0.29615218055479586</v>
      </c>
      <c r="L380">
        <v>0.08188639431181671</v>
      </c>
      <c r="M380">
        <v>1.6143931171782246</v>
      </c>
      <c r="N380">
        <v>0.12294290480724501</v>
      </c>
      <c r="O380">
        <v>1.5117305923577944</v>
      </c>
      <c r="P380">
        <v>1.4939025133555746</v>
      </c>
      <c r="Q380">
        <v>5.121007702565452</v>
      </c>
      <c r="S380">
        <v>0.3348343523139973</v>
      </c>
      <c r="T380">
        <v>0.41660826437718407</v>
      </c>
      <c r="U380">
        <v>16.466509830747327</v>
      </c>
      <c r="V380">
        <v>0.5117882876044404</v>
      </c>
      <c r="W380">
        <v>4.401695959890499</v>
      </c>
      <c r="X380">
        <v>12.140738394823087</v>
      </c>
      <c r="Y380">
        <v>1.3954199999999999</v>
      </c>
      <c r="Z380">
        <v>35.66759508975654</v>
      </c>
    </row>
    <row r="381" spans="1:26" ht="12.75">
      <c r="A381" t="s">
        <v>51</v>
      </c>
      <c r="B381">
        <v>20010401</v>
      </c>
      <c r="C381">
        <f t="shared" si="5"/>
        <v>2001</v>
      </c>
      <c r="D381">
        <v>35.32106</v>
      </c>
      <c r="E381">
        <v>11.2275</v>
      </c>
      <c r="F381">
        <v>4.8645</v>
      </c>
      <c r="G381">
        <v>6.363</v>
      </c>
      <c r="H381">
        <v>2.24</v>
      </c>
      <c r="I381">
        <v>0.8666666666666667</v>
      </c>
      <c r="K381">
        <v>1.1681846688389605</v>
      </c>
      <c r="L381">
        <v>0.3924640102081073</v>
      </c>
      <c r="M381">
        <v>1.269374719109874</v>
      </c>
      <c r="N381">
        <v>0.2336044592538773</v>
      </c>
      <c r="O381">
        <v>2.297569617924362</v>
      </c>
      <c r="P381">
        <v>1.2765072177699621</v>
      </c>
      <c r="Q381">
        <v>6.637704693105144</v>
      </c>
      <c r="S381">
        <v>1.2421824520943363</v>
      </c>
      <c r="T381">
        <v>1.7988535643556296</v>
      </c>
      <c r="U381">
        <v>10.98357223354468</v>
      </c>
      <c r="V381">
        <v>0.9073056932693985</v>
      </c>
      <c r="W381">
        <v>6.664850501258929</v>
      </c>
      <c r="X381">
        <v>8.640809749016833</v>
      </c>
      <c r="Y381">
        <v>2.9187</v>
      </c>
      <c r="Z381">
        <v>33.15627419353981</v>
      </c>
    </row>
    <row r="382" spans="1:26" ht="12.75">
      <c r="A382" t="s">
        <v>51</v>
      </c>
      <c r="B382">
        <v>20010413</v>
      </c>
      <c r="C382">
        <f t="shared" si="5"/>
        <v>2001</v>
      </c>
      <c r="D382">
        <v>32.0243</v>
      </c>
      <c r="E382">
        <v>14.6886</v>
      </c>
      <c r="F382">
        <v>8.0282</v>
      </c>
      <c r="G382">
        <v>6.6604</v>
      </c>
      <c r="H382">
        <v>2.24</v>
      </c>
      <c r="I382">
        <v>0.8380952380952381</v>
      </c>
      <c r="K382">
        <v>4.604225545702878</v>
      </c>
      <c r="L382">
        <v>0.2415365428265696</v>
      </c>
      <c r="M382">
        <v>1.0269013446212214</v>
      </c>
      <c r="N382">
        <v>0.12857773892863725</v>
      </c>
      <c r="O382">
        <v>0.4166487152151898</v>
      </c>
      <c r="P382">
        <v>1.4765626504933889</v>
      </c>
      <c r="Q382">
        <v>7.894452537787885</v>
      </c>
      <c r="S382">
        <v>4.895876765820674</v>
      </c>
      <c r="T382">
        <v>1.1070795275095917</v>
      </c>
      <c r="U382">
        <v>8.885512627256805</v>
      </c>
      <c r="V382">
        <v>0.49938821771752057</v>
      </c>
      <c r="W382">
        <v>1.2086255740792375</v>
      </c>
      <c r="X382">
        <v>9.995005721711978</v>
      </c>
      <c r="Y382">
        <v>4.81692</v>
      </c>
      <c r="Z382">
        <v>31.408408434095808</v>
      </c>
    </row>
    <row r="383" spans="1:26" ht="12.75">
      <c r="A383" t="s">
        <v>51</v>
      </c>
      <c r="B383">
        <v>20010416</v>
      </c>
      <c r="C383">
        <f t="shared" si="5"/>
        <v>2001</v>
      </c>
      <c r="D383">
        <v>35.66167</v>
      </c>
      <c r="E383">
        <v>22.2472</v>
      </c>
      <c r="F383">
        <v>12.7343</v>
      </c>
      <c r="G383">
        <v>9.5129</v>
      </c>
      <c r="H383">
        <v>2.24</v>
      </c>
      <c r="I383">
        <v>0.8761904761904762</v>
      </c>
      <c r="K383">
        <v>7.45527888174941</v>
      </c>
      <c r="L383">
        <v>0.2560123095680558</v>
      </c>
      <c r="M383">
        <v>0.7783471331547971</v>
      </c>
      <c r="N383">
        <v>0.141270820383715</v>
      </c>
      <c r="O383">
        <v>1.1780230718417284</v>
      </c>
      <c r="P383">
        <v>1.1458975044697175</v>
      </c>
      <c r="Q383">
        <v>10.954829721167425</v>
      </c>
      <c r="S383">
        <v>7.927527940922881</v>
      </c>
      <c r="T383">
        <v>1.1734290115957766</v>
      </c>
      <c r="U383">
        <v>6.7348371060776975</v>
      </c>
      <c r="V383">
        <v>0.5486873839496529</v>
      </c>
      <c r="W383">
        <v>3.417240374179339</v>
      </c>
      <c r="X383">
        <v>7.756699053604825</v>
      </c>
      <c r="Y383">
        <v>7.640579999999999</v>
      </c>
      <c r="Z383">
        <v>35.199000870330174</v>
      </c>
    </row>
    <row r="384" spans="1:26" ht="12.75">
      <c r="A384" t="s">
        <v>51</v>
      </c>
      <c r="B384">
        <v>20010507</v>
      </c>
      <c r="C384">
        <f t="shared" si="5"/>
        <v>2001</v>
      </c>
      <c r="D384">
        <v>30.86285</v>
      </c>
      <c r="E384">
        <v>15.501</v>
      </c>
      <c r="F384">
        <v>6.5954</v>
      </c>
      <c r="G384">
        <v>8.9056</v>
      </c>
      <c r="H384">
        <v>2.1</v>
      </c>
      <c r="I384">
        <v>0.819047619047619</v>
      </c>
      <c r="K384">
        <v>4.422498646928246</v>
      </c>
      <c r="L384">
        <v>0.5100907408514748</v>
      </c>
      <c r="M384">
        <v>0.8019794768638648</v>
      </c>
      <c r="N384">
        <v>0.17391521430201035</v>
      </c>
      <c r="O384">
        <v>3.2585329327837096</v>
      </c>
      <c r="P384">
        <v>0.20763838767659135</v>
      </c>
      <c r="Q384">
        <v>9.374655399405897</v>
      </c>
      <c r="S384">
        <v>4.619336105138821</v>
      </c>
      <c r="T384">
        <v>2.265988617442048</v>
      </c>
      <c r="U384">
        <v>6.591920093718345</v>
      </c>
      <c r="V384">
        <v>0.6618961893729293</v>
      </c>
      <c r="W384">
        <v>9.442523254567995</v>
      </c>
      <c r="X384">
        <v>1.3265874593017923</v>
      </c>
      <c r="Y384">
        <v>3.9572399999999996</v>
      </c>
      <c r="Z384">
        <v>28.86549171954193</v>
      </c>
    </row>
    <row r="385" spans="1:26" ht="12.75">
      <c r="A385" t="s">
        <v>51</v>
      </c>
      <c r="B385">
        <v>20010513</v>
      </c>
      <c r="C385">
        <f t="shared" si="5"/>
        <v>2001</v>
      </c>
      <c r="D385">
        <v>35.7631</v>
      </c>
      <c r="E385">
        <v>15.178</v>
      </c>
      <c r="F385">
        <v>7.6767</v>
      </c>
      <c r="G385">
        <v>7.5013</v>
      </c>
      <c r="H385">
        <v>2.1</v>
      </c>
      <c r="I385">
        <v>0.8857142857142857</v>
      </c>
      <c r="K385">
        <v>2.4502992719179115</v>
      </c>
      <c r="L385">
        <v>0.267571075800707</v>
      </c>
      <c r="M385">
        <v>2.062509342187889</v>
      </c>
      <c r="N385">
        <v>0.18225570990131537</v>
      </c>
      <c r="O385">
        <v>1.9592550241875988</v>
      </c>
      <c r="P385">
        <v>0.6716997025748787</v>
      </c>
      <c r="Q385">
        <v>7.5935901265703</v>
      </c>
      <c r="S385">
        <v>2.5593576841515806</v>
      </c>
      <c r="T385">
        <v>1.1886375571315617</v>
      </c>
      <c r="U385">
        <v>16.952923570334754</v>
      </c>
      <c r="V385">
        <v>0.6936389111170721</v>
      </c>
      <c r="W385">
        <v>5.677497054392536</v>
      </c>
      <c r="X385">
        <v>4.291443464878314</v>
      </c>
      <c r="Y385">
        <v>4.60602</v>
      </c>
      <c r="Z385">
        <v>35.96951824200582</v>
      </c>
    </row>
    <row r="386" spans="1:26" ht="12.75">
      <c r="A386" t="s">
        <v>51</v>
      </c>
      <c r="B386">
        <v>20010531</v>
      </c>
      <c r="C386">
        <f aca="true" t="shared" si="6" ref="C386:C449">INT(B386/10000)</f>
        <v>2001</v>
      </c>
      <c r="D386">
        <v>32.09885</v>
      </c>
      <c r="E386">
        <v>15.129</v>
      </c>
      <c r="F386">
        <v>7.4868</v>
      </c>
      <c r="G386">
        <v>7.6422</v>
      </c>
      <c r="H386">
        <v>2.1</v>
      </c>
      <c r="I386">
        <v>0.8476190476190476</v>
      </c>
      <c r="K386">
        <v>2.080638710009844</v>
      </c>
      <c r="L386">
        <v>0.4720604984339315</v>
      </c>
      <c r="M386">
        <v>1.3445559762895989</v>
      </c>
      <c r="N386">
        <v>0.15145822403533438</v>
      </c>
      <c r="O386">
        <v>3.337630274223396</v>
      </c>
      <c r="P386">
        <v>0.182361871166042</v>
      </c>
      <c r="Q386">
        <v>7.568705554158146</v>
      </c>
      <c r="S386">
        <v>2.1732441956932207</v>
      </c>
      <c r="T386">
        <v>2.097045938159408</v>
      </c>
      <c r="U386">
        <v>11.051661311698394</v>
      </c>
      <c r="V386">
        <v>0.5764281275822825</v>
      </c>
      <c r="W386">
        <v>9.671730232470379</v>
      </c>
      <c r="X386">
        <v>1.1650975238763799</v>
      </c>
      <c r="Y386">
        <v>4.49208</v>
      </c>
      <c r="Z386">
        <v>31.227287329480063</v>
      </c>
    </row>
    <row r="387" spans="1:26" ht="12.75">
      <c r="A387" t="s">
        <v>51</v>
      </c>
      <c r="B387">
        <v>20010808</v>
      </c>
      <c r="C387">
        <f t="shared" si="6"/>
        <v>2001</v>
      </c>
      <c r="D387">
        <v>37.88837</v>
      </c>
      <c r="E387">
        <v>16.6171</v>
      </c>
      <c r="F387">
        <v>7.4797</v>
      </c>
      <c r="G387">
        <v>9.1374</v>
      </c>
      <c r="H387">
        <v>1.45</v>
      </c>
      <c r="I387">
        <v>0.9333333333333333</v>
      </c>
      <c r="K387">
        <v>1.16740882329411</v>
      </c>
      <c r="L387">
        <v>0.8799550772144334</v>
      </c>
      <c r="M387">
        <v>1.6844609432630049</v>
      </c>
      <c r="N387">
        <v>0.06923552447067653</v>
      </c>
      <c r="O387">
        <v>4.054501968745185</v>
      </c>
      <c r="P387">
        <v>0.20313519941088937</v>
      </c>
      <c r="Q387">
        <v>8.058697536398299</v>
      </c>
      <c r="S387">
        <v>1.1172745793111503</v>
      </c>
      <c r="T387">
        <v>3.3323273082929994</v>
      </c>
      <c r="U387">
        <v>10.45775429145685</v>
      </c>
      <c r="V387">
        <v>0.23840013496331938</v>
      </c>
      <c r="W387">
        <v>11.691790773646638</v>
      </c>
      <c r="X387">
        <v>0.9392660545416608</v>
      </c>
      <c r="Y387">
        <v>4.48782</v>
      </c>
      <c r="Z387">
        <v>32.26463314221262</v>
      </c>
    </row>
    <row r="388" spans="1:26" ht="12.75">
      <c r="A388" t="s">
        <v>51</v>
      </c>
      <c r="B388">
        <v>20010811</v>
      </c>
      <c r="C388">
        <f t="shared" si="6"/>
        <v>2001</v>
      </c>
      <c r="D388">
        <v>32.14554</v>
      </c>
      <c r="E388">
        <v>11.3674</v>
      </c>
      <c r="F388">
        <v>4.2536</v>
      </c>
      <c r="G388">
        <v>7.1138</v>
      </c>
      <c r="H388">
        <v>1.45</v>
      </c>
      <c r="I388">
        <v>0.8571428571428571</v>
      </c>
      <c r="K388">
        <v>0.754181550021352</v>
      </c>
      <c r="L388">
        <v>0.26005808003800723</v>
      </c>
      <c r="M388">
        <v>1.1739470388109772</v>
      </c>
      <c r="N388">
        <v>0.028851762350995035</v>
      </c>
      <c r="O388">
        <v>4.529502319180353</v>
      </c>
      <c r="P388">
        <v>0.21505743347832257</v>
      </c>
      <c r="Q388">
        <v>6.961598183880008</v>
      </c>
      <c r="S388">
        <v>0.7217933060045502</v>
      </c>
      <c r="T388">
        <v>0.9848214577000723</v>
      </c>
      <c r="U388">
        <v>7.288295838600336</v>
      </c>
      <c r="V388">
        <v>0.09934587902659708</v>
      </c>
      <c r="W388">
        <v>13.061528600266954</v>
      </c>
      <c r="X388">
        <v>0.994392639133183</v>
      </c>
      <c r="Y388">
        <v>2.5521599999999998</v>
      </c>
      <c r="Z388">
        <v>25.70233772073169</v>
      </c>
    </row>
    <row r="389" spans="1:26" ht="12.75">
      <c r="A389" t="s">
        <v>51</v>
      </c>
      <c r="B389">
        <v>20010814</v>
      </c>
      <c r="C389">
        <f t="shared" si="6"/>
        <v>2001</v>
      </c>
      <c r="D389">
        <v>31.83353</v>
      </c>
      <c r="E389">
        <v>12.1136</v>
      </c>
      <c r="F389">
        <v>4.6433</v>
      </c>
      <c r="G389">
        <v>7.4703</v>
      </c>
      <c r="H389">
        <v>1.45</v>
      </c>
      <c r="I389">
        <v>0.8285714285714286</v>
      </c>
      <c r="K389">
        <v>0.6875781940172507</v>
      </c>
      <c r="L389">
        <v>0.7670376233980895</v>
      </c>
      <c r="M389">
        <v>1.502312235610657</v>
      </c>
      <c r="N389">
        <v>0.044071696351532165</v>
      </c>
      <c r="O389">
        <v>3.4675164349033016</v>
      </c>
      <c r="P389">
        <v>0.11760912955232747</v>
      </c>
      <c r="Q389">
        <v>6.5861253138331595</v>
      </c>
      <c r="S389">
        <v>0.6580502238251502</v>
      </c>
      <c r="T389">
        <v>2.9047169396748043</v>
      </c>
      <c r="U389">
        <v>9.326907989111184</v>
      </c>
      <c r="V389">
        <v>0.15175299730296146</v>
      </c>
      <c r="W389">
        <v>9.99912615004046</v>
      </c>
      <c r="X389">
        <v>0.5438066047295392</v>
      </c>
      <c r="Y389">
        <v>2.78598</v>
      </c>
      <c r="Z389">
        <v>26.3703409046841</v>
      </c>
    </row>
    <row r="390" spans="1:26" ht="12.75">
      <c r="A390" t="s">
        <v>51</v>
      </c>
      <c r="B390">
        <v>20010910</v>
      </c>
      <c r="C390">
        <f t="shared" si="6"/>
        <v>2001</v>
      </c>
      <c r="D390">
        <v>45.58803</v>
      </c>
      <c r="E390">
        <v>17.7146</v>
      </c>
      <c r="F390">
        <v>7.4315</v>
      </c>
      <c r="G390">
        <v>10.2831</v>
      </c>
      <c r="H390">
        <v>1.56</v>
      </c>
      <c r="I390">
        <v>0.9619047619047619</v>
      </c>
      <c r="K390">
        <v>1.5004852837411435</v>
      </c>
      <c r="L390">
        <v>0.2252078132098457</v>
      </c>
      <c r="M390">
        <v>1.4401218574288996</v>
      </c>
      <c r="N390">
        <v>0.08040637725078943</v>
      </c>
      <c r="O390">
        <v>6.521783952600663</v>
      </c>
      <c r="P390">
        <v>0.8993436335238126</v>
      </c>
      <c r="Q390">
        <v>10.667348917755154</v>
      </c>
      <c r="S390">
        <v>1.4582539206141925</v>
      </c>
      <c r="T390">
        <v>0.877824474140934</v>
      </c>
      <c r="U390">
        <v>9.430961077051045</v>
      </c>
      <c r="V390">
        <v>0.28179805951493064</v>
      </c>
      <c r="W390">
        <v>18.822176319107587</v>
      </c>
      <c r="X390">
        <v>4.427067162674397</v>
      </c>
      <c r="Y390">
        <v>4.4589</v>
      </c>
      <c r="Z390">
        <v>39.756981013103086</v>
      </c>
    </row>
    <row r="391" spans="1:26" ht="12.75">
      <c r="A391" t="s">
        <v>51</v>
      </c>
      <c r="B391">
        <v>20010913</v>
      </c>
      <c r="C391">
        <f t="shared" si="6"/>
        <v>2001</v>
      </c>
      <c r="D391">
        <v>68.65846</v>
      </c>
      <c r="E391">
        <v>22.7462</v>
      </c>
      <c r="F391">
        <v>6.6137</v>
      </c>
      <c r="G391">
        <v>16.1325</v>
      </c>
      <c r="H391">
        <v>1.56</v>
      </c>
      <c r="I391">
        <v>0.9904761904761905</v>
      </c>
      <c r="K391">
        <v>1.9564437424072139</v>
      </c>
      <c r="L391">
        <v>0.5114258451065588</v>
      </c>
      <c r="M391">
        <v>1.0205441059626417</v>
      </c>
      <c r="N391">
        <v>0.10588782649994964</v>
      </c>
      <c r="O391">
        <v>8.812831509037894</v>
      </c>
      <c r="P391">
        <v>1.1139783539273853</v>
      </c>
      <c r="Q391">
        <v>13.521111382941642</v>
      </c>
      <c r="S391">
        <v>1.9013793662228324</v>
      </c>
      <c r="T391">
        <v>1.993457141402236</v>
      </c>
      <c r="U391">
        <v>6.683262038624195</v>
      </c>
      <c r="V391">
        <v>0.3711022067425193</v>
      </c>
      <c r="W391">
        <v>25.434247705729703</v>
      </c>
      <c r="X391">
        <v>5.48361805962729</v>
      </c>
      <c r="Y391">
        <v>3.9682199999999996</v>
      </c>
      <c r="Z391">
        <v>45.83528651834878</v>
      </c>
    </row>
    <row r="392" spans="1:26" ht="12.75">
      <c r="A392" t="s">
        <v>51</v>
      </c>
      <c r="B392">
        <v>20011004</v>
      </c>
      <c r="C392">
        <f t="shared" si="6"/>
        <v>2001</v>
      </c>
      <c r="D392">
        <v>42.23857</v>
      </c>
      <c r="E392">
        <v>17.6314</v>
      </c>
      <c r="F392">
        <v>7.0339</v>
      </c>
      <c r="G392">
        <v>10.5975</v>
      </c>
      <c r="H392">
        <v>1.77</v>
      </c>
      <c r="I392">
        <v>0.9523809523809523</v>
      </c>
      <c r="K392">
        <v>1.6247996121968273</v>
      </c>
      <c r="L392">
        <v>0.3262145187626528</v>
      </c>
      <c r="M392">
        <v>1.4841388250975436</v>
      </c>
      <c r="N392">
        <v>0.09915072941994685</v>
      </c>
      <c r="O392">
        <v>6.328481151503325</v>
      </c>
      <c r="P392">
        <v>0.2387466192591992</v>
      </c>
      <c r="Q392">
        <v>10.101531456239496</v>
      </c>
      <c r="S392">
        <v>1.6249766164879502</v>
      </c>
      <c r="T392">
        <v>1.3406063629837714</v>
      </c>
      <c r="U392">
        <v>10.68356528509283</v>
      </c>
      <c r="V392">
        <v>0.3591040683067905</v>
      </c>
      <c r="W392">
        <v>18.293179453363308</v>
      </c>
      <c r="X392">
        <v>1.311390214871868</v>
      </c>
      <c r="Y392">
        <v>4.22034</v>
      </c>
      <c r="Z392">
        <v>37.83316200110652</v>
      </c>
    </row>
    <row r="393" spans="1:26" ht="12.75">
      <c r="A393" t="s">
        <v>51</v>
      </c>
      <c r="B393">
        <v>20011007</v>
      </c>
      <c r="C393">
        <f t="shared" si="6"/>
        <v>2001</v>
      </c>
      <c r="D393">
        <v>49.92801</v>
      </c>
      <c r="E393">
        <v>18.6294</v>
      </c>
      <c r="F393">
        <v>7.2835</v>
      </c>
      <c r="G393">
        <v>11.3459</v>
      </c>
      <c r="H393">
        <v>1.77</v>
      </c>
      <c r="I393">
        <v>0.9809523809523809</v>
      </c>
      <c r="K393">
        <v>0.8903126029293764</v>
      </c>
      <c r="L393">
        <v>0.192287378895851</v>
      </c>
      <c r="M393">
        <v>1.7409159865680004</v>
      </c>
      <c r="N393">
        <v>0.15425799547769628</v>
      </c>
      <c r="O393">
        <v>4.6749304136168295</v>
      </c>
      <c r="P393">
        <v>1.7953228160445147</v>
      </c>
      <c r="Q393">
        <v>9.448027193532267</v>
      </c>
      <c r="S393">
        <v>0.8904095928289162</v>
      </c>
      <c r="T393">
        <v>0.7902213691991007</v>
      </c>
      <c r="U393">
        <v>12.531974289627936</v>
      </c>
      <c r="V393">
        <v>0.5586915403342164</v>
      </c>
      <c r="W393">
        <v>13.513406920389352</v>
      </c>
      <c r="X393">
        <v>9.861370103594737</v>
      </c>
      <c r="Y393">
        <v>4.3701</v>
      </c>
      <c r="Z393">
        <v>42.51617381597426</v>
      </c>
    </row>
    <row r="394" spans="1:26" ht="12.75">
      <c r="A394" t="s">
        <v>51</v>
      </c>
      <c r="B394">
        <v>20011010</v>
      </c>
      <c r="C394">
        <f t="shared" si="6"/>
        <v>2001</v>
      </c>
      <c r="D394">
        <v>40.53716</v>
      </c>
      <c r="E394">
        <v>13.9305</v>
      </c>
      <c r="F394">
        <v>6.474</v>
      </c>
      <c r="G394">
        <v>7.4565</v>
      </c>
      <c r="H394">
        <v>1.77</v>
      </c>
      <c r="I394">
        <v>0.9428571428571428</v>
      </c>
      <c r="K394">
        <v>1.0003633094451136</v>
      </c>
      <c r="L394">
        <v>0.17977785660276124</v>
      </c>
      <c r="M394">
        <v>0.8285140382214149</v>
      </c>
      <c r="N394">
        <v>0.11868442891592143</v>
      </c>
      <c r="O394">
        <v>4.707124419255439</v>
      </c>
      <c r="P394">
        <v>0.554789343615505</v>
      </c>
      <c r="Q394">
        <v>7.389253396056155</v>
      </c>
      <c r="S394">
        <v>1.0004722881752444</v>
      </c>
      <c r="T394">
        <v>0.7388124213459696</v>
      </c>
      <c r="U394">
        <v>5.9640538117265605</v>
      </c>
      <c r="V394">
        <v>0.4298512125701144</v>
      </c>
      <c r="W394">
        <v>13.606467278533861</v>
      </c>
      <c r="X394">
        <v>3.047353377358982</v>
      </c>
      <c r="Y394">
        <v>3.8844</v>
      </c>
      <c r="Z394">
        <v>28.67141038971073</v>
      </c>
    </row>
    <row r="395" spans="1:26" ht="12.75">
      <c r="A395" t="s">
        <v>51</v>
      </c>
      <c r="B395">
        <v>20011013</v>
      </c>
      <c r="C395">
        <f t="shared" si="6"/>
        <v>2001</v>
      </c>
      <c r="D395">
        <v>46.34769</v>
      </c>
      <c r="E395">
        <v>15.3027</v>
      </c>
      <c r="F395">
        <v>6.202</v>
      </c>
      <c r="G395">
        <v>9.1007</v>
      </c>
      <c r="H395">
        <v>1.77</v>
      </c>
      <c r="I395">
        <v>0.9714285714285714</v>
      </c>
      <c r="K395">
        <v>1.2220164135662896</v>
      </c>
      <c r="L395">
        <v>0.19932297374309652</v>
      </c>
      <c r="M395">
        <v>0.3161067822558536</v>
      </c>
      <c r="N395">
        <v>0.10153994614239939</v>
      </c>
      <c r="O395">
        <v>6.931008619101777</v>
      </c>
      <c r="P395">
        <v>0.49267640201961577</v>
      </c>
      <c r="Q395">
        <v>9.26267113682903</v>
      </c>
      <c r="S395">
        <v>1.222149538997512</v>
      </c>
      <c r="T395">
        <v>0.8191347457568612</v>
      </c>
      <c r="U395">
        <v>2.2754929580587424</v>
      </c>
      <c r="V395">
        <v>0.36775733238380404</v>
      </c>
      <c r="W395">
        <v>20.034852190705777</v>
      </c>
      <c r="X395">
        <v>2.7061786873110156</v>
      </c>
      <c r="Y395">
        <v>3.7211999999999996</v>
      </c>
      <c r="Z395">
        <v>31.146765453213714</v>
      </c>
    </row>
    <row r="396" spans="1:26" ht="12.75">
      <c r="A396" t="s">
        <v>51</v>
      </c>
      <c r="B396">
        <v>20011019</v>
      </c>
      <c r="C396">
        <f t="shared" si="6"/>
        <v>2001</v>
      </c>
      <c r="D396">
        <v>35.8523</v>
      </c>
      <c r="E396">
        <v>11.8513</v>
      </c>
      <c r="F396">
        <v>3.994</v>
      </c>
      <c r="G396">
        <v>7.8573</v>
      </c>
      <c r="H396">
        <v>1.77</v>
      </c>
      <c r="I396">
        <v>0.8952380952380953</v>
      </c>
      <c r="K396">
        <v>1.2935135645456028</v>
      </c>
      <c r="L396">
        <v>0.16594941313646727</v>
      </c>
      <c r="M396">
        <v>0.5739619102814608</v>
      </c>
      <c r="N396">
        <v>0.10585135888872561</v>
      </c>
      <c r="O396">
        <v>5.978232572917767</v>
      </c>
      <c r="P396">
        <v>0.28265701824851536</v>
      </c>
      <c r="Q396">
        <v>8.40016583801854</v>
      </c>
      <c r="S396">
        <v>1.2936544788157882</v>
      </c>
      <c r="T396">
        <v>0.6819832545406648</v>
      </c>
      <c r="U396">
        <v>4.131661698996092</v>
      </c>
      <c r="V396">
        <v>0.38337240517664256</v>
      </c>
      <c r="W396">
        <v>17.2807469363084</v>
      </c>
      <c r="X396">
        <v>1.5525817665863324</v>
      </c>
      <c r="Y396">
        <v>2.3964</v>
      </c>
      <c r="Z396">
        <v>27.72040054042392</v>
      </c>
    </row>
    <row r="397" spans="1:26" ht="12.75">
      <c r="A397" t="s">
        <v>51</v>
      </c>
      <c r="B397">
        <v>20011025</v>
      </c>
      <c r="C397">
        <f t="shared" si="6"/>
        <v>2001</v>
      </c>
      <c r="D397">
        <v>36.34848</v>
      </c>
      <c r="E397">
        <v>13.2236</v>
      </c>
      <c r="F397">
        <v>5.3663</v>
      </c>
      <c r="G397">
        <v>7.8573</v>
      </c>
      <c r="H397">
        <v>1.77</v>
      </c>
      <c r="I397">
        <v>0.9047619047619048</v>
      </c>
      <c r="K397">
        <v>1.421289357739851</v>
      </c>
      <c r="L397">
        <v>0.2760469649352552</v>
      </c>
      <c r="M397">
        <v>0.4905784332237644</v>
      </c>
      <c r="N397">
        <v>0.10423972574753408</v>
      </c>
      <c r="O397">
        <v>5.055430256121426</v>
      </c>
      <c r="P397">
        <v>0.3248334309516129</v>
      </c>
      <c r="Q397">
        <v>7.672418168719443</v>
      </c>
      <c r="S397">
        <v>1.4214441917965304</v>
      </c>
      <c r="T397">
        <v>1.1344385255391314</v>
      </c>
      <c r="U397">
        <v>3.531426191522329</v>
      </c>
      <c r="V397">
        <v>0.37753539297304395</v>
      </c>
      <c r="W397">
        <v>14.613284084321425</v>
      </c>
      <c r="X397">
        <v>1.7842488582036247</v>
      </c>
      <c r="Y397">
        <v>3.2197799999999996</v>
      </c>
      <c r="Z397">
        <v>26.082157244356083</v>
      </c>
    </row>
    <row r="398" spans="1:26" ht="12.75">
      <c r="A398" t="s">
        <v>51</v>
      </c>
      <c r="B398">
        <v>20011028</v>
      </c>
      <c r="C398">
        <f t="shared" si="6"/>
        <v>2001</v>
      </c>
      <c r="D398">
        <v>36.54071</v>
      </c>
      <c r="E398">
        <v>13.5562</v>
      </c>
      <c r="F398">
        <v>6.418</v>
      </c>
      <c r="G398">
        <v>7.1382</v>
      </c>
      <c r="H398">
        <v>1.77</v>
      </c>
      <c r="I398">
        <v>0.9238095238095239</v>
      </c>
      <c r="K398">
        <v>1.0574774776314264</v>
      </c>
      <c r="L398">
        <v>0.2640350724099695</v>
      </c>
      <c r="M398">
        <v>2.478977574745059</v>
      </c>
      <c r="N398">
        <v>0.10999102094993214</v>
      </c>
      <c r="O398">
        <v>0.27278869088093927</v>
      </c>
      <c r="P398">
        <v>1.515555774939697</v>
      </c>
      <c r="Q398">
        <v>5.698825611557023</v>
      </c>
      <c r="S398">
        <v>1.0575926783305782</v>
      </c>
      <c r="T398">
        <v>1.0850746296219433</v>
      </c>
      <c r="U398">
        <v>17.844906630165998</v>
      </c>
      <c r="V398">
        <v>0.398365431413477</v>
      </c>
      <c r="W398">
        <v>0.7885260863813527</v>
      </c>
      <c r="X398">
        <v>8.324662437170362</v>
      </c>
      <c r="Y398">
        <v>3.8508</v>
      </c>
      <c r="Z398">
        <v>33.34992789308371</v>
      </c>
    </row>
    <row r="399" spans="1:26" ht="12.75">
      <c r="A399" t="s">
        <v>51</v>
      </c>
      <c r="B399">
        <v>20020216</v>
      </c>
      <c r="C399">
        <f t="shared" si="6"/>
        <v>2002</v>
      </c>
      <c r="D399">
        <v>52.02878</v>
      </c>
      <c r="E399">
        <v>8.5341</v>
      </c>
      <c r="F399">
        <v>2.3547</v>
      </c>
      <c r="G399">
        <v>6.1794</v>
      </c>
      <c r="H399">
        <v>2.85</v>
      </c>
      <c r="I399">
        <v>0.9224137931034483</v>
      </c>
      <c r="K399">
        <v>0.3916766712538681</v>
      </c>
      <c r="L399">
        <v>0.1098507598001209</v>
      </c>
      <c r="M399">
        <v>0.6637855465019793</v>
      </c>
      <c r="N399">
        <v>0.07365869279978611</v>
      </c>
      <c r="O399">
        <v>0.5416225146898943</v>
      </c>
      <c r="P399">
        <v>4.717564182182224</v>
      </c>
      <c r="Q399">
        <v>6.498158367227873</v>
      </c>
      <c r="S399">
        <v>0.4486325748663311</v>
      </c>
      <c r="T399">
        <v>0.5710646993720513</v>
      </c>
      <c r="U399">
        <v>6.9964125211951265</v>
      </c>
      <c r="V399">
        <v>0.3111464517724373</v>
      </c>
      <c r="W399">
        <v>1.5783335727897911</v>
      </c>
      <c r="X399">
        <v>39.74815717545841</v>
      </c>
      <c r="Y399">
        <v>1.4128199999999997</v>
      </c>
      <c r="Z399">
        <v>51.066566995454146</v>
      </c>
    </row>
    <row r="400" spans="1:26" ht="12.75">
      <c r="A400" t="s">
        <v>51</v>
      </c>
      <c r="B400">
        <v>20020303</v>
      </c>
      <c r="C400">
        <f t="shared" si="6"/>
        <v>2002</v>
      </c>
      <c r="D400">
        <v>43.05128</v>
      </c>
      <c r="E400">
        <v>18.3651</v>
      </c>
      <c r="F400">
        <v>11.7124</v>
      </c>
      <c r="G400">
        <v>6.6527</v>
      </c>
      <c r="H400">
        <v>2.74</v>
      </c>
      <c r="I400">
        <v>0.8103448275862069</v>
      </c>
      <c r="K400">
        <v>1.8896016646970046</v>
      </c>
      <c r="L400">
        <v>0.15607368741931588</v>
      </c>
      <c r="M400">
        <v>0.5321699761433197</v>
      </c>
      <c r="N400">
        <v>0.3766868964532382</v>
      </c>
      <c r="O400">
        <v>1.338868209495659</v>
      </c>
      <c r="P400">
        <v>2.789906293348691</v>
      </c>
      <c r="Q400">
        <v>7.083306727557229</v>
      </c>
      <c r="S400">
        <v>2.1364136112217684</v>
      </c>
      <c r="T400">
        <v>0.7940462952015133</v>
      </c>
      <c r="U400">
        <v>5.428034876108269</v>
      </c>
      <c r="V400">
        <v>1.56807700290707</v>
      </c>
      <c r="W400">
        <v>3.8983737038563895</v>
      </c>
      <c r="X400">
        <v>22.67318124897954</v>
      </c>
      <c r="Y400">
        <v>7.02744</v>
      </c>
      <c r="Z400">
        <v>43.52556673827455</v>
      </c>
    </row>
    <row r="401" spans="1:26" ht="12.75">
      <c r="A401" t="s">
        <v>51</v>
      </c>
      <c r="B401">
        <v>20020405</v>
      </c>
      <c r="C401">
        <f t="shared" si="6"/>
        <v>2002</v>
      </c>
      <c r="D401">
        <v>58.00906</v>
      </c>
      <c r="E401">
        <v>13.1359</v>
      </c>
      <c r="F401">
        <v>3.0723</v>
      </c>
      <c r="G401">
        <v>10.0636</v>
      </c>
      <c r="H401">
        <v>2.24</v>
      </c>
      <c r="I401">
        <v>0.9396551724137931</v>
      </c>
      <c r="K401">
        <v>0.5078386534459675</v>
      </c>
      <c r="L401">
        <v>0.15424904493736777</v>
      </c>
      <c r="M401">
        <v>2.1174441762484415</v>
      </c>
      <c r="N401">
        <v>0.2540733765215652</v>
      </c>
      <c r="O401">
        <v>1.2446868662761588</v>
      </c>
      <c r="P401">
        <v>5.094468962505058</v>
      </c>
      <c r="Q401">
        <v>9.372761079934559</v>
      </c>
      <c r="S401">
        <v>0.5400073127417153</v>
      </c>
      <c r="T401">
        <v>0.7069984433398216</v>
      </c>
      <c r="U401">
        <v>18.32169863650025</v>
      </c>
      <c r="V401">
        <v>0.9868057389078694</v>
      </c>
      <c r="W401">
        <v>3.610620466032017</v>
      </c>
      <c r="X401">
        <v>34.48498877599784</v>
      </c>
      <c r="Y401">
        <v>1.8433799999999998</v>
      </c>
      <c r="Z401">
        <v>60.49449937351952</v>
      </c>
    </row>
    <row r="402" spans="1:26" ht="12.75">
      <c r="A402" t="s">
        <v>51</v>
      </c>
      <c r="B402">
        <v>20020613</v>
      </c>
      <c r="C402">
        <f t="shared" si="6"/>
        <v>2002</v>
      </c>
      <c r="D402">
        <v>47.91536</v>
      </c>
      <c r="E402">
        <v>21.166</v>
      </c>
      <c r="F402">
        <v>10.867</v>
      </c>
      <c r="G402">
        <v>10.299</v>
      </c>
      <c r="H402">
        <v>1.69</v>
      </c>
      <c r="I402">
        <v>0.8706896551724138</v>
      </c>
      <c r="K402">
        <v>2.0525292291156396</v>
      </c>
      <c r="L402">
        <v>0.46053005259456997</v>
      </c>
      <c r="M402">
        <v>2.9255044900900784</v>
      </c>
      <c r="N402">
        <v>0.1709389866763063</v>
      </c>
      <c r="O402">
        <v>3.5500829579850794</v>
      </c>
      <c r="P402">
        <v>0.9648210261228125</v>
      </c>
      <c r="Q402">
        <v>10.124406742584487</v>
      </c>
      <c r="S402">
        <v>2.0306605190069282</v>
      </c>
      <c r="T402">
        <v>1.8554392619566282</v>
      </c>
      <c r="U402">
        <v>20.335073651360368</v>
      </c>
      <c r="V402">
        <v>0.611479510596414</v>
      </c>
      <c r="W402">
        <v>10.255737481770511</v>
      </c>
      <c r="X402">
        <v>5.089981307784531</v>
      </c>
      <c r="Y402">
        <v>6.5202</v>
      </c>
      <c r="Z402">
        <v>46.698571732475386</v>
      </c>
    </row>
    <row r="403" spans="1:26" ht="12.75">
      <c r="A403" t="s">
        <v>51</v>
      </c>
      <c r="B403">
        <v>20020713</v>
      </c>
      <c r="C403">
        <f t="shared" si="6"/>
        <v>2002</v>
      </c>
      <c r="D403">
        <v>43.89465</v>
      </c>
      <c r="E403">
        <v>18.4358</v>
      </c>
      <c r="F403">
        <v>8.0638</v>
      </c>
      <c r="G403">
        <v>10.372</v>
      </c>
      <c r="H403">
        <v>1.48</v>
      </c>
      <c r="I403">
        <v>0.8189655172413793</v>
      </c>
      <c r="K403">
        <v>1.4375821141817147</v>
      </c>
      <c r="L403">
        <v>0.878417684435852</v>
      </c>
      <c r="M403">
        <v>2.8378160568538</v>
      </c>
      <c r="N403">
        <v>0.1267896496041036</v>
      </c>
      <c r="O403">
        <v>5.101500988328401</v>
      </c>
      <c r="P403">
        <v>0.17009456520085384</v>
      </c>
      <c r="Q403">
        <v>10.552201058604725</v>
      </c>
      <c r="S403">
        <v>1.3816478155162244</v>
      </c>
      <c r="T403">
        <v>3.353076593976512</v>
      </c>
      <c r="U403">
        <v>17.881626209914668</v>
      </c>
      <c r="V403">
        <v>0.4386989531227128</v>
      </c>
      <c r="W403">
        <v>14.714302543295187</v>
      </c>
      <c r="X403">
        <v>0.8003480520062315</v>
      </c>
      <c r="Y403">
        <v>4.83828</v>
      </c>
      <c r="Z403">
        <v>43.40798016783153</v>
      </c>
    </row>
    <row r="404" spans="1:26" ht="12.75">
      <c r="A404" t="s">
        <v>51</v>
      </c>
      <c r="B404">
        <v>20020728</v>
      </c>
      <c r="C404">
        <f t="shared" si="6"/>
        <v>2002</v>
      </c>
      <c r="D404">
        <v>47.80719</v>
      </c>
      <c r="E404">
        <v>20.9581</v>
      </c>
      <c r="F404">
        <v>8.8742</v>
      </c>
      <c r="G404">
        <v>12.0839</v>
      </c>
      <c r="H404">
        <v>1.48</v>
      </c>
      <c r="I404">
        <v>0.8620689655172413</v>
      </c>
      <c r="K404">
        <v>0.9329244274696347</v>
      </c>
      <c r="L404">
        <v>0.590520657794109</v>
      </c>
      <c r="M404">
        <v>1.9019890660587524</v>
      </c>
      <c r="N404">
        <v>0.40917836167930366</v>
      </c>
      <c r="O404">
        <v>5.309513119588208</v>
      </c>
      <c r="P404">
        <v>0.29999688111070105</v>
      </c>
      <c r="Q404">
        <v>9.444122513700709</v>
      </c>
      <c r="S404">
        <v>0.8966256497903361</v>
      </c>
      <c r="T404">
        <v>2.254122419200496</v>
      </c>
      <c r="U404">
        <v>11.984799878930101</v>
      </c>
      <c r="V404">
        <v>1.4157789651574795</v>
      </c>
      <c r="W404">
        <v>15.314273696693972</v>
      </c>
      <c r="X404">
        <v>1.4115790185381496</v>
      </c>
      <c r="Y404">
        <v>5.32452</v>
      </c>
      <c r="Z404">
        <v>38.601699628310534</v>
      </c>
    </row>
    <row r="405" spans="1:26" ht="12.75">
      <c r="A405" t="s">
        <v>51</v>
      </c>
      <c r="B405">
        <v>20020731</v>
      </c>
      <c r="C405">
        <f t="shared" si="6"/>
        <v>2002</v>
      </c>
      <c r="D405">
        <v>44.75166</v>
      </c>
      <c r="E405">
        <v>18.9732</v>
      </c>
      <c r="F405">
        <v>7.266</v>
      </c>
      <c r="G405">
        <v>11.7072</v>
      </c>
      <c r="H405">
        <v>1.48</v>
      </c>
      <c r="I405">
        <v>0.8275862068965517</v>
      </c>
      <c r="K405">
        <v>1.027875986074048</v>
      </c>
      <c r="L405">
        <v>0.37423781424097613</v>
      </c>
      <c r="M405">
        <v>1.6733357756104903</v>
      </c>
      <c r="N405">
        <v>0.09523693127341826</v>
      </c>
      <c r="O405">
        <v>6.373580512850514</v>
      </c>
      <c r="P405">
        <v>0.30094582882952714</v>
      </c>
      <c r="Q405">
        <v>9.845212848878973</v>
      </c>
      <c r="S405">
        <v>0.9878827767617042</v>
      </c>
      <c r="T405">
        <v>1.4285323232287275</v>
      </c>
      <c r="U405">
        <v>10.54401140302166</v>
      </c>
      <c r="V405">
        <v>0.32952486404628484</v>
      </c>
      <c r="W405">
        <v>18.383372298603156</v>
      </c>
      <c r="X405">
        <v>1.4160441139238922</v>
      </c>
      <c r="Y405">
        <v>4.3595999999999995</v>
      </c>
      <c r="Z405">
        <v>37.44896777958542</v>
      </c>
    </row>
    <row r="406" spans="1:26" ht="12.75">
      <c r="A406" t="s">
        <v>51</v>
      </c>
      <c r="B406">
        <v>20020812</v>
      </c>
      <c r="C406">
        <f t="shared" si="6"/>
        <v>2002</v>
      </c>
      <c r="D406">
        <v>47.32417</v>
      </c>
      <c r="E406">
        <v>18.4906</v>
      </c>
      <c r="F406">
        <v>6.2758</v>
      </c>
      <c r="G406">
        <v>12.2148</v>
      </c>
      <c r="H406">
        <v>1.45</v>
      </c>
      <c r="I406">
        <v>0.853448275862069</v>
      </c>
      <c r="K406">
        <v>0.7805602985462738</v>
      </c>
      <c r="L406">
        <v>0.4153387964452126</v>
      </c>
      <c r="M406">
        <v>0.9806040630859131</v>
      </c>
      <c r="N406">
        <v>0.11868442891592143</v>
      </c>
      <c r="O406">
        <v>9.44852435313474</v>
      </c>
      <c r="P406">
        <v>0.2502461402518826</v>
      </c>
      <c r="Q406">
        <v>11.993958080379944</v>
      </c>
      <c r="S406">
        <v>0.7470392220648502</v>
      </c>
      <c r="T406">
        <v>1.572858489514296</v>
      </c>
      <c r="U406">
        <v>6.087951394759983</v>
      </c>
      <c r="V406">
        <v>0.4086685857862424</v>
      </c>
      <c r="W406">
        <v>27.246298240359568</v>
      </c>
      <c r="X406">
        <v>1.157099830557799</v>
      </c>
      <c r="Y406">
        <v>3.76548</v>
      </c>
      <c r="Z406">
        <v>40.98539576304273</v>
      </c>
    </row>
    <row r="407" spans="1:26" ht="12.75">
      <c r="A407" t="s">
        <v>51</v>
      </c>
      <c r="B407">
        <v>20020815</v>
      </c>
      <c r="C407">
        <f t="shared" si="6"/>
        <v>2002</v>
      </c>
      <c r="D407">
        <v>69.41951</v>
      </c>
      <c r="E407">
        <v>23.3586</v>
      </c>
      <c r="F407">
        <v>5.3774</v>
      </c>
      <c r="G407">
        <v>17.9812</v>
      </c>
      <c r="H407">
        <v>1.45</v>
      </c>
      <c r="I407">
        <v>0.9482758620689655</v>
      </c>
      <c r="K407">
        <v>0.812847409297366</v>
      </c>
      <c r="L407">
        <v>0.2710949418800347</v>
      </c>
      <c r="M407">
        <v>1.0783120572514744</v>
      </c>
      <c r="N407">
        <v>0.1469527094873318</v>
      </c>
      <c r="O407">
        <v>13.975251327001423</v>
      </c>
      <c r="P407">
        <v>0.23112053031881502</v>
      </c>
      <c r="Q407">
        <v>16.515578975236444</v>
      </c>
      <c r="S407">
        <v>0.7779397663830002</v>
      </c>
      <c r="T407">
        <v>1.0266172687208692</v>
      </c>
      <c r="U407">
        <v>6.694558629781521</v>
      </c>
      <c r="V407">
        <v>0.5060053497513866</v>
      </c>
      <c r="W407">
        <v>40.29982369819813</v>
      </c>
      <c r="X407">
        <v>1.0686659390676365</v>
      </c>
      <c r="Y407">
        <v>3.2264399999999998</v>
      </c>
      <c r="Z407">
        <v>53.60005065190254</v>
      </c>
    </row>
    <row r="408" spans="1:26" ht="12.75">
      <c r="A408" t="s">
        <v>51</v>
      </c>
      <c r="B408">
        <v>20020818</v>
      </c>
      <c r="C408">
        <f t="shared" si="6"/>
        <v>2002</v>
      </c>
      <c r="D408">
        <v>72.26281</v>
      </c>
      <c r="E408">
        <v>24.3479</v>
      </c>
      <c r="F408">
        <v>5.5214</v>
      </c>
      <c r="G408">
        <v>18.8265</v>
      </c>
      <c r="H408">
        <v>1.45</v>
      </c>
      <c r="I408">
        <v>0.9741379310344828</v>
      </c>
      <c r="K408">
        <v>0.8262755052659347</v>
      </c>
      <c r="L408">
        <v>0.5837642211092902</v>
      </c>
      <c r="M408">
        <v>1.2793942800391573</v>
      </c>
      <c r="N408">
        <v>0.10790413248827248</v>
      </c>
      <c r="O408">
        <v>12.637534885810936</v>
      </c>
      <c r="P408">
        <v>0.4428393931863585</v>
      </c>
      <c r="Q408">
        <v>15.87771241789995</v>
      </c>
      <c r="S408">
        <v>0.7907911942417502</v>
      </c>
      <c r="T408">
        <v>2.210673596844124</v>
      </c>
      <c r="U408">
        <v>7.942951171445361</v>
      </c>
      <c r="V408">
        <v>0.3715485647718195</v>
      </c>
      <c r="W408">
        <v>36.44230904771029</v>
      </c>
      <c r="X408">
        <v>2.047621538955581</v>
      </c>
      <c r="Y408">
        <v>3.31284</v>
      </c>
      <c r="Z408">
        <v>53.118735113968924</v>
      </c>
    </row>
    <row r="409" spans="1:26" ht="12.75">
      <c r="A409" t="s">
        <v>51</v>
      </c>
      <c r="B409">
        <v>20020821</v>
      </c>
      <c r="C409">
        <f t="shared" si="6"/>
        <v>2002</v>
      </c>
      <c r="D409">
        <v>51.21658</v>
      </c>
      <c r="E409">
        <v>19.3691</v>
      </c>
      <c r="F409">
        <v>6.5343</v>
      </c>
      <c r="G409">
        <v>12.8348</v>
      </c>
      <c r="H409">
        <v>1.45</v>
      </c>
      <c r="I409">
        <v>0.9137931034482759</v>
      </c>
      <c r="K409">
        <v>0.8304531351228229</v>
      </c>
      <c r="L409">
        <v>0.2865416935343092</v>
      </c>
      <c r="M409">
        <v>0.8837943743829771</v>
      </c>
      <c r="N409">
        <v>0.2607551839974541</v>
      </c>
      <c r="O409">
        <v>8.823516588495536</v>
      </c>
      <c r="P409">
        <v>0.9407522612544055</v>
      </c>
      <c r="Q409">
        <v>12.025813236787506</v>
      </c>
      <c r="S409">
        <v>0.7947894162422502</v>
      </c>
      <c r="T409">
        <v>1.08511301889587</v>
      </c>
      <c r="U409">
        <v>5.48692117109296</v>
      </c>
      <c r="V409">
        <v>0.8978637994387798</v>
      </c>
      <c r="W409">
        <v>25.44399056548434</v>
      </c>
      <c r="X409">
        <v>4.349894391972145</v>
      </c>
      <c r="Y409">
        <v>3.9205799999999997</v>
      </c>
      <c r="Z409">
        <v>41.979152363126346</v>
      </c>
    </row>
    <row r="410" spans="1:26" ht="12.75">
      <c r="A410" t="s">
        <v>51</v>
      </c>
      <c r="B410">
        <v>20020827</v>
      </c>
      <c r="C410">
        <f t="shared" si="6"/>
        <v>2002</v>
      </c>
      <c r="D410">
        <v>49.86892</v>
      </c>
      <c r="E410">
        <v>21.5297</v>
      </c>
      <c r="F410">
        <v>9.4235</v>
      </c>
      <c r="G410">
        <v>12.1062</v>
      </c>
      <c r="H410">
        <v>1.45</v>
      </c>
      <c r="I410">
        <v>0.8879310344827587</v>
      </c>
      <c r="K410">
        <v>1.0473318051218412</v>
      </c>
      <c r="L410">
        <v>0.30891480423314055</v>
      </c>
      <c r="M410">
        <v>0.7612793293649147</v>
      </c>
      <c r="N410">
        <v>0.09654035428103884</v>
      </c>
      <c r="O410">
        <v>7.4171103507916385</v>
      </c>
      <c r="P410">
        <v>0.3454687304373583</v>
      </c>
      <c r="Q410">
        <v>9.976645374229932</v>
      </c>
      <c r="S410">
        <v>1.0023542555253504</v>
      </c>
      <c r="T410">
        <v>1.1698383982745377</v>
      </c>
      <c r="U410">
        <v>4.7263026225122085</v>
      </c>
      <c r="V410">
        <v>0.33241942869594376</v>
      </c>
      <c r="W410">
        <v>21.388398139893653</v>
      </c>
      <c r="X410">
        <v>1.5973945054646175</v>
      </c>
      <c r="Y410">
        <v>5.654100000000001</v>
      </c>
      <c r="Z410">
        <v>35.87080735036631</v>
      </c>
    </row>
    <row r="411" spans="1:26" ht="12.75">
      <c r="A411" t="s">
        <v>51</v>
      </c>
      <c r="B411">
        <v>20020830</v>
      </c>
      <c r="C411">
        <f t="shared" si="6"/>
        <v>2002</v>
      </c>
      <c r="D411">
        <v>40.05037</v>
      </c>
      <c r="E411">
        <v>17.9225</v>
      </c>
      <c r="F411">
        <v>8.2064</v>
      </c>
      <c r="G411">
        <v>9.7161</v>
      </c>
      <c r="H411">
        <v>1.45</v>
      </c>
      <c r="I411">
        <v>0.8017241379310345</v>
      </c>
      <c r="K411">
        <v>1.4259444310089548</v>
      </c>
      <c r="L411">
        <v>0.5052358162875331</v>
      </c>
      <c r="M411">
        <v>1.6201975524751888</v>
      </c>
      <c r="N411">
        <v>0.09996478061243191</v>
      </c>
      <c r="O411">
        <v>5.217371655174257</v>
      </c>
      <c r="P411">
        <v>0.5261138689120695</v>
      </c>
      <c r="Q411">
        <v>9.394828104470436</v>
      </c>
      <c r="S411">
        <v>1.3647074036849502</v>
      </c>
      <c r="T411">
        <v>1.9132921115385282</v>
      </c>
      <c r="U411">
        <v>10.05878347917253</v>
      </c>
      <c r="V411">
        <v>0.3442108277763655</v>
      </c>
      <c r="W411">
        <v>15.045107451145396</v>
      </c>
      <c r="X411">
        <v>2.4326699622999843</v>
      </c>
      <c r="Y411">
        <v>4.92384</v>
      </c>
      <c r="Z411">
        <v>36.08261123561775</v>
      </c>
    </row>
    <row r="412" spans="1:26" ht="12.75">
      <c r="A412" t="s">
        <v>51</v>
      </c>
      <c r="B412">
        <v>20021005</v>
      </c>
      <c r="C412">
        <f t="shared" si="6"/>
        <v>2002</v>
      </c>
      <c r="D412">
        <v>50.43607</v>
      </c>
      <c r="E412">
        <v>18.909</v>
      </c>
      <c r="F412">
        <v>7.9474</v>
      </c>
      <c r="G412">
        <v>10.9616</v>
      </c>
      <c r="H412">
        <v>1.77</v>
      </c>
      <c r="I412">
        <v>0.9051724137931034</v>
      </c>
      <c r="K412">
        <v>1.4550684791541175</v>
      </c>
      <c r="L412">
        <v>0.22846465843815658</v>
      </c>
      <c r="M412">
        <v>0.7033731772356782</v>
      </c>
      <c r="N412">
        <v>0.3559827042744274</v>
      </c>
      <c r="O412">
        <v>9.348889456373874</v>
      </c>
      <c r="P412">
        <v>0.45514983313876606</v>
      </c>
      <c r="Q412">
        <v>12.54692830861502</v>
      </c>
      <c r="S412">
        <v>1.4552269930796222</v>
      </c>
      <c r="T412">
        <v>0.9388949822982919</v>
      </c>
      <c r="U412">
        <v>5.063228002465776</v>
      </c>
      <c r="V412">
        <v>1.2892980021393825</v>
      </c>
      <c r="W412">
        <v>27.024005985145035</v>
      </c>
      <c r="X412">
        <v>2.500052312073704</v>
      </c>
      <c r="Y412">
        <v>4.76844</v>
      </c>
      <c r="Z412">
        <v>43.03914627720181</v>
      </c>
    </row>
    <row r="413" spans="1:26" ht="12.75">
      <c r="A413" t="s">
        <v>51</v>
      </c>
      <c r="B413">
        <v>20021008</v>
      </c>
      <c r="C413">
        <f t="shared" si="6"/>
        <v>2002</v>
      </c>
      <c r="D413">
        <v>55.83673</v>
      </c>
      <c r="E413">
        <v>18.3893</v>
      </c>
      <c r="F413">
        <v>5.5982</v>
      </c>
      <c r="G413">
        <v>12.7911</v>
      </c>
      <c r="H413">
        <v>1.77</v>
      </c>
      <c r="I413">
        <v>0.9310344827586207</v>
      </c>
      <c r="K413">
        <v>0.8534300993357072</v>
      </c>
      <c r="L413">
        <v>0.17621757858920398</v>
      </c>
      <c r="M413">
        <v>0.4751483093926683</v>
      </c>
      <c r="N413">
        <v>0.0775477870806468</v>
      </c>
      <c r="O413">
        <v>9.165577898405758</v>
      </c>
      <c r="P413">
        <v>0.28062972084920507</v>
      </c>
      <c r="Q413">
        <v>11.028551393653188</v>
      </c>
      <c r="S413">
        <v>0.8535230712866</v>
      </c>
      <c r="T413">
        <v>0.7241811554628016</v>
      </c>
      <c r="U413">
        <v>3.4203525287901733</v>
      </c>
      <c r="V413">
        <v>0.28086254122147397</v>
      </c>
      <c r="W413">
        <v>26.494123514848074</v>
      </c>
      <c r="X413">
        <v>1.5414462037861556</v>
      </c>
      <c r="Y413">
        <v>3.35892</v>
      </c>
      <c r="Z413">
        <v>36.67340901539528</v>
      </c>
    </row>
    <row r="414" spans="1:26" ht="12.75">
      <c r="A414" t="s">
        <v>51</v>
      </c>
      <c r="B414">
        <v>20021011</v>
      </c>
      <c r="C414">
        <f t="shared" si="6"/>
        <v>2002</v>
      </c>
      <c r="D414">
        <v>46.08271</v>
      </c>
      <c r="E414">
        <v>16.6499</v>
      </c>
      <c r="F414">
        <v>8.6347</v>
      </c>
      <c r="G414">
        <v>8.0152</v>
      </c>
      <c r="H414">
        <v>1.77</v>
      </c>
      <c r="I414">
        <v>0.8362068965517241</v>
      </c>
      <c r="K414">
        <v>1.3380948431612514</v>
      </c>
      <c r="L414">
        <v>0.29495285034133817</v>
      </c>
      <c r="M414">
        <v>1.25472543002706</v>
      </c>
      <c r="N414">
        <v>0.11505296066274025</v>
      </c>
      <c r="O414">
        <v>6.742840206834734</v>
      </c>
      <c r="P414">
        <v>1.903330320041811</v>
      </c>
      <c r="Q414">
        <v>11.648996611068934</v>
      </c>
      <c r="S414">
        <v>1.3382406140781025</v>
      </c>
      <c r="T414">
        <v>1.2121338726664541</v>
      </c>
      <c r="U414">
        <v>9.032134204614753</v>
      </c>
      <c r="V414">
        <v>0.4166987624441956</v>
      </c>
      <c r="W414">
        <v>19.490930442240465</v>
      </c>
      <c r="X414">
        <v>10.454634981289258</v>
      </c>
      <c r="Y414">
        <v>5.18082</v>
      </c>
      <c r="Z414">
        <v>47.125592877333226</v>
      </c>
    </row>
    <row r="415" spans="1:26" ht="12.75">
      <c r="A415" t="s">
        <v>51</v>
      </c>
      <c r="B415">
        <v>20021014</v>
      </c>
      <c r="C415">
        <f t="shared" si="6"/>
        <v>2002</v>
      </c>
      <c r="D415">
        <v>49.93842</v>
      </c>
      <c r="E415">
        <v>16.9192</v>
      </c>
      <c r="F415">
        <v>5.7831</v>
      </c>
      <c r="G415">
        <v>11.1361</v>
      </c>
      <c r="H415">
        <v>1.77</v>
      </c>
      <c r="I415">
        <v>0.896551724137931</v>
      </c>
      <c r="K415">
        <v>1.2447546560730662</v>
      </c>
      <c r="L415">
        <v>0.1654639206800731</v>
      </c>
      <c r="M415">
        <v>1.0863968064151028</v>
      </c>
      <c r="N415">
        <v>0.11155442273434348</v>
      </c>
      <c r="O415">
        <v>9.27104102032534</v>
      </c>
      <c r="P415">
        <v>0.4323319538997206</v>
      </c>
      <c r="Q415">
        <v>12.311542780127647</v>
      </c>
      <c r="S415">
        <v>1.2448902585891344</v>
      </c>
      <c r="T415">
        <v>0.6799880819202327</v>
      </c>
      <c r="U415">
        <v>7.8204215202639675</v>
      </c>
      <c r="V415">
        <v>0.40402775931025253</v>
      </c>
      <c r="W415">
        <v>26.798976412218018</v>
      </c>
      <c r="X415">
        <v>2.3747179988546945</v>
      </c>
      <c r="Y415">
        <v>3.46986</v>
      </c>
      <c r="Z415">
        <v>42.792882031156296</v>
      </c>
    </row>
    <row r="416" spans="1:26" ht="12.75">
      <c r="A416" t="s">
        <v>51</v>
      </c>
      <c r="B416">
        <v>20021017</v>
      </c>
      <c r="C416">
        <f t="shared" si="6"/>
        <v>2002</v>
      </c>
      <c r="D416">
        <v>71.67467</v>
      </c>
      <c r="E416">
        <v>23.9899</v>
      </c>
      <c r="F416">
        <v>9.422</v>
      </c>
      <c r="G416">
        <v>14.5679</v>
      </c>
      <c r="H416">
        <v>1.77</v>
      </c>
      <c r="I416">
        <v>0.9655172413793104</v>
      </c>
      <c r="K416">
        <v>1.1940262935251396</v>
      </c>
      <c r="L416">
        <v>0.2863596338631614</v>
      </c>
      <c r="M416">
        <v>1.580395710438864</v>
      </c>
      <c r="N416">
        <v>0.20088948286224506</v>
      </c>
      <c r="O416">
        <v>10.385758465562184</v>
      </c>
      <c r="P416">
        <v>2.008059641010435</v>
      </c>
      <c r="Q416">
        <v>15.655489227262029</v>
      </c>
      <c r="S416">
        <v>1.1941563697364341</v>
      </c>
      <c r="T416">
        <v>1.1768193172848078</v>
      </c>
      <c r="U416">
        <v>11.376469952293427</v>
      </c>
      <c r="V416">
        <v>0.7275814408821333</v>
      </c>
      <c r="W416">
        <v>30.021191312971606</v>
      </c>
      <c r="X416">
        <v>11.02989341700902</v>
      </c>
      <c r="Y416">
        <v>5.6532</v>
      </c>
      <c r="Z416">
        <v>61.179311810177424</v>
      </c>
    </row>
    <row r="417" spans="1:26" ht="12.75">
      <c r="A417" t="s">
        <v>51</v>
      </c>
      <c r="B417">
        <v>20021020</v>
      </c>
      <c r="C417">
        <f t="shared" si="6"/>
        <v>2002</v>
      </c>
      <c r="D417">
        <v>48.25743</v>
      </c>
      <c r="E417">
        <v>16.9661</v>
      </c>
      <c r="F417">
        <v>6.5647</v>
      </c>
      <c r="G417">
        <v>10.4014</v>
      </c>
      <c r="H417">
        <v>1.77</v>
      </c>
      <c r="I417">
        <v>0.8793103448275862</v>
      </c>
      <c r="K417">
        <v>0.9556029895498844</v>
      </c>
      <c r="L417">
        <v>0.2752013989070354</v>
      </c>
      <c r="M417">
        <v>1.947871745072849</v>
      </c>
      <c r="N417">
        <v>0.18298506212579618</v>
      </c>
      <c r="O417">
        <v>4.609987333276877</v>
      </c>
      <c r="P417">
        <v>1.2406197404034485</v>
      </c>
      <c r="Q417">
        <v>9.21226826933589</v>
      </c>
      <c r="S417">
        <v>0.9557070921287443</v>
      </c>
      <c r="T417">
        <v>1.1309635998918792</v>
      </c>
      <c r="U417">
        <v>14.021744195059217</v>
      </c>
      <c r="V417">
        <v>0.6627352177151481</v>
      </c>
      <c r="W417">
        <v>13.325681715166812</v>
      </c>
      <c r="X417">
        <v>6.814490579971933</v>
      </c>
      <c r="Y417">
        <v>3.9388199999999998</v>
      </c>
      <c r="Z417">
        <v>40.85014239993373</v>
      </c>
    </row>
    <row r="418" spans="1:26" ht="12.75">
      <c r="A418" t="s">
        <v>51</v>
      </c>
      <c r="B418">
        <v>20021023</v>
      </c>
      <c r="C418">
        <f t="shared" si="6"/>
        <v>2002</v>
      </c>
      <c r="D418">
        <v>73.15063</v>
      </c>
      <c r="E418">
        <v>21.0859</v>
      </c>
      <c r="F418">
        <v>6.6132</v>
      </c>
      <c r="G418">
        <v>14.4727</v>
      </c>
      <c r="H418">
        <v>1.77</v>
      </c>
      <c r="I418">
        <v>0.9827586206896551</v>
      </c>
      <c r="K418">
        <v>1.014746292238114</v>
      </c>
      <c r="L418">
        <v>0.18907908291317954</v>
      </c>
      <c r="M418">
        <v>2.06713907034142</v>
      </c>
      <c r="N418">
        <v>0.17593857853766687</v>
      </c>
      <c r="O418">
        <v>7.218395626332637</v>
      </c>
      <c r="P418">
        <v>2.5113470038860153</v>
      </c>
      <c r="Q418">
        <v>13.176645654249034</v>
      </c>
      <c r="S418">
        <v>1.0148568378381861</v>
      </c>
      <c r="T418">
        <v>0.7770366034657461</v>
      </c>
      <c r="U418">
        <v>14.880289389307762</v>
      </c>
      <c r="V418">
        <v>0.6372142665475896</v>
      </c>
      <c r="W418">
        <v>20.865576336038863</v>
      </c>
      <c r="X418">
        <v>13.794356113869897</v>
      </c>
      <c r="Y418">
        <v>3.96792</v>
      </c>
      <c r="Z418">
        <v>55.93724954706804</v>
      </c>
    </row>
    <row r="419" spans="1:26" ht="12.75">
      <c r="A419" t="s">
        <v>51</v>
      </c>
      <c r="B419">
        <v>20021026</v>
      </c>
      <c r="C419">
        <f t="shared" si="6"/>
        <v>2002</v>
      </c>
      <c r="D419">
        <v>69.99162</v>
      </c>
      <c r="E419">
        <v>19.9548</v>
      </c>
      <c r="F419">
        <v>6.5554</v>
      </c>
      <c r="G419">
        <v>13.3994</v>
      </c>
      <c r="H419">
        <v>1.77</v>
      </c>
      <c r="I419">
        <v>0.9568965517241379</v>
      </c>
      <c r="K419">
        <v>0.9000405124532729</v>
      </c>
      <c r="L419">
        <v>0.2235004980715262</v>
      </c>
      <c r="M419">
        <v>2.383757195706768</v>
      </c>
      <c r="N419">
        <v>0.36092347740800734</v>
      </c>
      <c r="O419">
        <v>4.147059734956186</v>
      </c>
      <c r="P419">
        <v>4.69332288136494</v>
      </c>
      <c r="Q419">
        <v>12.708604299960701</v>
      </c>
      <c r="S419">
        <v>0.9001385621030222</v>
      </c>
      <c r="T419">
        <v>0.9184943422543748</v>
      </c>
      <c r="U419">
        <v>17.159463247967565</v>
      </c>
      <c r="V419">
        <v>1.3071924921066191</v>
      </c>
      <c r="W419">
        <v>11.987537944606128</v>
      </c>
      <c r="X419">
        <v>25.779538663013223</v>
      </c>
      <c r="Y419">
        <v>3.9332399999999996</v>
      </c>
      <c r="Z419">
        <v>61.98560525205093</v>
      </c>
    </row>
    <row r="420" spans="1:26" ht="12.75">
      <c r="A420" t="s">
        <v>51</v>
      </c>
      <c r="B420">
        <v>20021029</v>
      </c>
      <c r="C420">
        <f t="shared" si="6"/>
        <v>2002</v>
      </c>
      <c r="D420">
        <v>46.98402</v>
      </c>
      <c r="E420">
        <v>14.2052</v>
      </c>
      <c r="F420">
        <v>5.3556</v>
      </c>
      <c r="G420">
        <v>8.8496</v>
      </c>
      <c r="H420">
        <v>1.77</v>
      </c>
      <c r="I420">
        <v>0.8448275862068966</v>
      </c>
      <c r="K420">
        <v>0.695575371171865</v>
      </c>
      <c r="L420">
        <v>0.16322660961018998</v>
      </c>
      <c r="M420">
        <v>0.8453054403304893</v>
      </c>
      <c r="N420">
        <v>0.19316070203185945</v>
      </c>
      <c r="O420">
        <v>7.000669786474974</v>
      </c>
      <c r="P420">
        <v>1.1524538705270613</v>
      </c>
      <c r="Q420">
        <v>10.05039178014644</v>
      </c>
      <c r="S420">
        <v>0.6956511465626102</v>
      </c>
      <c r="T420">
        <v>0.6707936614277421</v>
      </c>
      <c r="U420">
        <v>6.084926628761552</v>
      </c>
      <c r="V420">
        <v>0.6995893458619565</v>
      </c>
      <c r="W420">
        <v>20.236215551863292</v>
      </c>
      <c r="X420">
        <v>6.330212061598295</v>
      </c>
      <c r="Y420">
        <v>3.2133599999999998</v>
      </c>
      <c r="Z420">
        <v>37.93074839607545</v>
      </c>
    </row>
    <row r="421" spans="1:26" ht="12.75">
      <c r="A421" t="s">
        <v>51</v>
      </c>
      <c r="B421">
        <v>20021101</v>
      </c>
      <c r="C421">
        <f t="shared" si="6"/>
        <v>2002</v>
      </c>
      <c r="D421">
        <v>103.937</v>
      </c>
      <c r="E421">
        <v>27.4369</v>
      </c>
      <c r="F421">
        <v>7.3329</v>
      </c>
      <c r="G421">
        <v>20.104</v>
      </c>
      <c r="H421">
        <v>2.27</v>
      </c>
      <c r="I421">
        <v>1</v>
      </c>
      <c r="K421">
        <v>1.0817674112279043</v>
      </c>
      <c r="L421">
        <v>0.2272226069038815</v>
      </c>
      <c r="M421">
        <v>0.4483649865223913</v>
      </c>
      <c r="N421">
        <v>0.1933371582152016</v>
      </c>
      <c r="O421">
        <v>15.249134825977421</v>
      </c>
      <c r="P421">
        <v>4.621289122708597</v>
      </c>
      <c r="Q421">
        <v>21.821116111555398</v>
      </c>
      <c r="S421">
        <v>1.1546574920376123</v>
      </c>
      <c r="T421">
        <v>1.0483450562612868</v>
      </c>
      <c r="U421">
        <v>3.921205825952159</v>
      </c>
      <c r="V421">
        <v>0.7541449018563577</v>
      </c>
      <c r="W421">
        <v>44.245034966074634</v>
      </c>
      <c r="X421">
        <v>31.658460763134197</v>
      </c>
      <c r="Y421">
        <v>4.39974</v>
      </c>
      <c r="Z421">
        <v>87.18158900531624</v>
      </c>
    </row>
    <row r="422" spans="1:26" ht="12.75">
      <c r="A422" t="s">
        <v>51</v>
      </c>
      <c r="B422">
        <v>20021104</v>
      </c>
      <c r="C422">
        <f t="shared" si="6"/>
        <v>2002</v>
      </c>
      <c r="D422">
        <v>73.82107</v>
      </c>
      <c r="E422">
        <v>20.4946</v>
      </c>
      <c r="F422">
        <v>6.3867</v>
      </c>
      <c r="G422">
        <v>14.1079</v>
      </c>
      <c r="H422">
        <v>2.27</v>
      </c>
      <c r="I422">
        <v>0.9913793103448276</v>
      </c>
      <c r="K422">
        <v>1.149445014909491</v>
      </c>
      <c r="L422">
        <v>0.19855832312427568</v>
      </c>
      <c r="M422">
        <v>0.40718113608202744</v>
      </c>
      <c r="N422">
        <v>0.18258509477688734</v>
      </c>
      <c r="O422">
        <v>10.626519671523333</v>
      </c>
      <c r="P422">
        <v>2.865131967059268</v>
      </c>
      <c r="Q422">
        <v>15.429421207475283</v>
      </c>
      <c r="S422">
        <v>1.2268952497321202</v>
      </c>
      <c r="T422">
        <v>0.9160956265012806</v>
      </c>
      <c r="U422">
        <v>3.561029721358335</v>
      </c>
      <c r="V422">
        <v>0.7122046255985718</v>
      </c>
      <c r="W422">
        <v>30.832617050068826</v>
      </c>
      <c r="X422">
        <v>19.627784705057273</v>
      </c>
      <c r="Y422">
        <v>3.83202</v>
      </c>
      <c r="Z422">
        <v>60.70864697831641</v>
      </c>
    </row>
    <row r="423" spans="1:26" ht="12.75">
      <c r="A423" t="s">
        <v>51</v>
      </c>
      <c r="B423">
        <v>20030205</v>
      </c>
      <c r="C423">
        <f t="shared" si="6"/>
        <v>2003</v>
      </c>
      <c r="D423">
        <v>37.39774</v>
      </c>
      <c r="E423">
        <v>5.8502</v>
      </c>
      <c r="F423">
        <v>2.1179</v>
      </c>
      <c r="G423">
        <v>3.7323</v>
      </c>
      <c r="H423">
        <v>2.85</v>
      </c>
      <c r="I423">
        <v>0.8571428571428571</v>
      </c>
      <c r="K423">
        <v>0.0612917980432008</v>
      </c>
      <c r="L423">
        <v>0.08544667232537395</v>
      </c>
      <c r="M423">
        <v>0.08910499185041822</v>
      </c>
      <c r="N423">
        <v>0.19693686435538119</v>
      </c>
      <c r="O423">
        <v>0.4604852944446581</v>
      </c>
      <c r="P423">
        <v>3.4412295003611404</v>
      </c>
      <c r="Q423">
        <v>4.334495121380172</v>
      </c>
      <c r="S423">
        <v>0.07020458248453001</v>
      </c>
      <c r="T423">
        <v>0.444198823318272</v>
      </c>
      <c r="U423">
        <v>0.9391817643040482</v>
      </c>
      <c r="V423">
        <v>0.8318937553497363</v>
      </c>
      <c r="W423">
        <v>1.3418928871783047</v>
      </c>
      <c r="X423">
        <v>28.99431269505415</v>
      </c>
      <c r="Y423">
        <v>1.27074</v>
      </c>
      <c r="Z423">
        <v>33.89242450768904</v>
      </c>
    </row>
    <row r="424" spans="1:26" ht="12.75">
      <c r="A424" t="s">
        <v>51</v>
      </c>
      <c r="B424">
        <v>20030223</v>
      </c>
      <c r="C424">
        <f t="shared" si="6"/>
        <v>2003</v>
      </c>
      <c r="D424">
        <v>36.52372</v>
      </c>
      <c r="E424">
        <v>7.8704</v>
      </c>
      <c r="F424">
        <v>2.9233</v>
      </c>
      <c r="G424">
        <v>4.9471</v>
      </c>
      <c r="H424">
        <v>2.85</v>
      </c>
      <c r="I424">
        <v>0.8482142857142857</v>
      </c>
      <c r="K424">
        <v>0.8486556652135495</v>
      </c>
      <c r="L424">
        <v>0.09311745313640185</v>
      </c>
      <c r="M424">
        <v>0.4249399440739293</v>
      </c>
      <c r="N424">
        <v>0.2515088799903261</v>
      </c>
      <c r="O424">
        <v>0.8778278459882661</v>
      </c>
      <c r="P424">
        <v>2.73745536488994</v>
      </c>
      <c r="Q424">
        <v>5.233505153292413</v>
      </c>
      <c r="S424">
        <v>0.9720634497858002</v>
      </c>
      <c r="T424">
        <v>0.48407576313888967</v>
      </c>
      <c r="U424">
        <v>4.47893926154647</v>
      </c>
      <c r="V424">
        <v>1.0624149387358797</v>
      </c>
      <c r="W424">
        <v>2.5580641920808938</v>
      </c>
      <c r="X424">
        <v>23.064615954862326</v>
      </c>
      <c r="Y424">
        <v>1.7539799999999999</v>
      </c>
      <c r="Z424">
        <v>34.37415356015026</v>
      </c>
    </row>
    <row r="425" spans="1:26" ht="12.75">
      <c r="A425" t="s">
        <v>51</v>
      </c>
      <c r="B425">
        <v>20030304</v>
      </c>
      <c r="C425">
        <f t="shared" si="6"/>
        <v>2003</v>
      </c>
      <c r="D425">
        <v>37.84502</v>
      </c>
      <c r="E425">
        <v>5.3702</v>
      </c>
      <c r="F425">
        <v>0.9092</v>
      </c>
      <c r="G425">
        <v>4.461</v>
      </c>
      <c r="H425">
        <v>2.74</v>
      </c>
      <c r="I425">
        <v>0.8660714285714286</v>
      </c>
      <c r="K425">
        <v>0.11623956674658442</v>
      </c>
      <c r="L425">
        <v>0.08413179692263975</v>
      </c>
      <c r="M425">
        <v>0.6419221735500814</v>
      </c>
      <c r="N425">
        <v>0.08355670831072438</v>
      </c>
      <c r="O425">
        <v>0.756045693624286</v>
      </c>
      <c r="P425">
        <v>3.2553220154456666</v>
      </c>
      <c r="Q425">
        <v>4.937217954599983</v>
      </c>
      <c r="S425">
        <v>0.13142229772524283</v>
      </c>
      <c r="T425">
        <v>0.42803205818792206</v>
      </c>
      <c r="U425">
        <v>6.547486897003529</v>
      </c>
      <c r="V425">
        <v>0.3478309279519261</v>
      </c>
      <c r="W425">
        <v>2.201373241992969</v>
      </c>
      <c r="X425">
        <v>26.455550229753957</v>
      </c>
      <c r="Y425">
        <v>0.54552</v>
      </c>
      <c r="Z425">
        <v>36.65721565261555</v>
      </c>
    </row>
    <row r="426" spans="1:26" ht="12.75">
      <c r="A426" t="s">
        <v>51</v>
      </c>
      <c r="B426">
        <v>20030530</v>
      </c>
      <c r="C426">
        <f t="shared" si="6"/>
        <v>2003</v>
      </c>
      <c r="D426">
        <v>34.82637</v>
      </c>
      <c r="E426">
        <v>20.6267</v>
      </c>
      <c r="F426">
        <v>13.9292</v>
      </c>
      <c r="G426">
        <v>6.6975</v>
      </c>
      <c r="H426">
        <v>2.1</v>
      </c>
      <c r="I426">
        <v>0.8125</v>
      </c>
      <c r="K426">
        <v>1.6055825148551421</v>
      </c>
      <c r="L426">
        <v>0.1026735629864271</v>
      </c>
      <c r="M426">
        <v>1.3826303078208748</v>
      </c>
      <c r="N426">
        <v>0.10074471694280415</v>
      </c>
      <c r="O426">
        <v>2.6038289732882003</v>
      </c>
      <c r="P426">
        <v>0.6234327708764065</v>
      </c>
      <c r="Q426">
        <v>6.418892846769855</v>
      </c>
      <c r="S426">
        <v>1.6770441039708204</v>
      </c>
      <c r="T426">
        <v>0.4561092888122168</v>
      </c>
      <c r="U426">
        <v>11.364615643219917</v>
      </c>
      <c r="V426">
        <v>0.3834198434652169</v>
      </c>
      <c r="W426">
        <v>7.5453328655444105</v>
      </c>
      <c r="X426">
        <v>3.9830693390403673</v>
      </c>
      <c r="Y426">
        <v>8.35752</v>
      </c>
      <c r="Z426">
        <v>33.76711108405295</v>
      </c>
    </row>
    <row r="427" spans="1:26" ht="12.75">
      <c r="A427" t="s">
        <v>51</v>
      </c>
      <c r="B427">
        <v>20030605</v>
      </c>
      <c r="C427">
        <f t="shared" si="6"/>
        <v>2003</v>
      </c>
      <c r="D427">
        <v>41.55483</v>
      </c>
      <c r="E427">
        <v>17.5482</v>
      </c>
      <c r="F427">
        <v>7.869</v>
      </c>
      <c r="G427">
        <v>9.6792</v>
      </c>
      <c r="H427">
        <v>1.69</v>
      </c>
      <c r="I427">
        <v>0.9375</v>
      </c>
      <c r="K427">
        <v>1.0729943885284394</v>
      </c>
      <c r="L427">
        <v>0.16539109681161399</v>
      </c>
      <c r="M427">
        <v>2.1700295960221276</v>
      </c>
      <c r="N427">
        <v>0.16549237248381235</v>
      </c>
      <c r="O427">
        <v>4.319131144403925</v>
      </c>
      <c r="P427">
        <v>0.3149730014732655</v>
      </c>
      <c r="Q427">
        <v>8.208011599723184</v>
      </c>
      <c r="S427">
        <v>1.0615621502449863</v>
      </c>
      <c r="T427">
        <v>0.6663476853974079</v>
      </c>
      <c r="U427">
        <v>15.083795567643458</v>
      </c>
      <c r="V427">
        <v>0.5919959916778167</v>
      </c>
      <c r="W427">
        <v>12.47741973654799</v>
      </c>
      <c r="X427">
        <v>1.66166226330938</v>
      </c>
      <c r="Y427">
        <v>4.7214</v>
      </c>
      <c r="Z427">
        <v>36.26418339482104</v>
      </c>
    </row>
    <row r="428" spans="1:26" ht="12.75">
      <c r="A428" t="s">
        <v>51</v>
      </c>
      <c r="B428">
        <v>20030608</v>
      </c>
      <c r="C428">
        <f t="shared" si="6"/>
        <v>2003</v>
      </c>
      <c r="D428">
        <v>39.58724</v>
      </c>
      <c r="E428">
        <v>14.7621</v>
      </c>
      <c r="F428">
        <v>5.4411</v>
      </c>
      <c r="G428">
        <v>9.321</v>
      </c>
      <c r="H428">
        <v>1.69</v>
      </c>
      <c r="I428">
        <v>0.8928571428571429</v>
      </c>
      <c r="K428">
        <v>0.6340448514225563</v>
      </c>
      <c r="L428">
        <v>0.1430220318832526</v>
      </c>
      <c r="M428">
        <v>2.7253205727650207</v>
      </c>
      <c r="N428">
        <v>0.13674177834460013</v>
      </c>
      <c r="O428">
        <v>3.243129766292823</v>
      </c>
      <c r="P428">
        <v>0.2098986086068862</v>
      </c>
      <c r="Q428">
        <v>7.092157609315139</v>
      </c>
      <c r="S428">
        <v>0.6272894089884161</v>
      </c>
      <c r="T428">
        <v>0.5762244869492116</v>
      </c>
      <c r="U428">
        <v>18.943602636220163</v>
      </c>
      <c r="V428">
        <v>0.489149943649626</v>
      </c>
      <c r="W428">
        <v>9.368988808445398</v>
      </c>
      <c r="X428">
        <v>1.1073348998543049</v>
      </c>
      <c r="Y428">
        <v>3.2646599999999997</v>
      </c>
      <c r="Z428">
        <v>34.37725018410712</v>
      </c>
    </row>
    <row r="429" spans="1:26" ht="12.75">
      <c r="A429" t="s">
        <v>51</v>
      </c>
      <c r="B429">
        <v>20030611</v>
      </c>
      <c r="C429">
        <f t="shared" si="6"/>
        <v>2003</v>
      </c>
      <c r="D429">
        <v>49.69204</v>
      </c>
      <c r="E429">
        <v>19.8293</v>
      </c>
      <c r="F429">
        <v>9.9657</v>
      </c>
      <c r="G429">
        <v>9.8636</v>
      </c>
      <c r="H429">
        <v>1.69</v>
      </c>
      <c r="I429">
        <v>0.9732142857142857</v>
      </c>
      <c r="K429">
        <v>0.7392017629630819</v>
      </c>
      <c r="L429">
        <v>0.17993968742155927</v>
      </c>
      <c r="M429">
        <v>2.3531457095573027</v>
      </c>
      <c r="N429">
        <v>0.15211699378647836</v>
      </c>
      <c r="O429">
        <v>3.5432833619665804</v>
      </c>
      <c r="P429">
        <v>2.0096987325247713</v>
      </c>
      <c r="Q429">
        <v>8.977386248219775</v>
      </c>
      <c r="S429">
        <v>0.7313259242969242</v>
      </c>
      <c r="T429">
        <v>0.7249628095825614</v>
      </c>
      <c r="U429">
        <v>16.356628909073056</v>
      </c>
      <c r="V429">
        <v>0.544149855586142</v>
      </c>
      <c r="W429">
        <v>10.236094314956347</v>
      </c>
      <c r="X429">
        <v>10.6023072734396</v>
      </c>
      <c r="Y429">
        <v>5.97942</v>
      </c>
      <c r="Z429">
        <v>45.17488908693463</v>
      </c>
    </row>
    <row r="430" spans="1:26" ht="12.75">
      <c r="A430" t="s">
        <v>51</v>
      </c>
      <c r="B430">
        <v>20030617</v>
      </c>
      <c r="C430">
        <f t="shared" si="6"/>
        <v>2003</v>
      </c>
      <c r="D430">
        <v>36.04703</v>
      </c>
      <c r="E430">
        <v>14.6199</v>
      </c>
      <c r="F430">
        <v>6.2051</v>
      </c>
      <c r="G430">
        <v>8.4148</v>
      </c>
      <c r="H430">
        <v>1.69</v>
      </c>
      <c r="I430">
        <v>0.8303571428571429</v>
      </c>
      <c r="K430">
        <v>0.8265142269720427</v>
      </c>
      <c r="L430">
        <v>0.26610246112011465</v>
      </c>
      <c r="M430">
        <v>1.725161090761955</v>
      </c>
      <c r="N430">
        <v>0.10072471857535872</v>
      </c>
      <c r="O430">
        <v>3.897417423991281</v>
      </c>
      <c r="P430">
        <v>0.40159467460719933</v>
      </c>
      <c r="Q430">
        <v>7.217514596027952</v>
      </c>
      <c r="S430">
        <v>0.8177081160655661</v>
      </c>
      <c r="T430">
        <v>1.072105829541187</v>
      </c>
      <c r="U430">
        <v>11.991531019672223</v>
      </c>
      <c r="V430">
        <v>0.3603104406840325</v>
      </c>
      <c r="W430">
        <v>11.259142513114433</v>
      </c>
      <c r="X430">
        <v>2.1186410035764087</v>
      </c>
      <c r="Y430">
        <v>3.72306</v>
      </c>
      <c r="Z430">
        <v>31.34249892265385</v>
      </c>
    </row>
    <row r="431" spans="1:26" ht="12.75">
      <c r="A431" t="s">
        <v>51</v>
      </c>
      <c r="B431">
        <v>20030708</v>
      </c>
      <c r="C431">
        <f t="shared" si="6"/>
        <v>2003</v>
      </c>
      <c r="D431">
        <v>39.45364</v>
      </c>
      <c r="E431">
        <v>12.9005</v>
      </c>
      <c r="F431">
        <v>3.9131</v>
      </c>
      <c r="G431">
        <v>8.9874</v>
      </c>
      <c r="H431">
        <v>1.48</v>
      </c>
      <c r="I431">
        <v>0.8839285714285714</v>
      </c>
      <c r="K431">
        <v>0.3982057099159189</v>
      </c>
      <c r="L431">
        <v>0.13639101408300222</v>
      </c>
      <c r="M431">
        <v>0.7906470079507446</v>
      </c>
      <c r="N431">
        <v>0.10785943025515914</v>
      </c>
      <c r="O431">
        <v>4.47024869673343</v>
      </c>
      <c r="P431">
        <v>0.6134429394364009</v>
      </c>
      <c r="Q431">
        <v>6.516794798374655</v>
      </c>
      <c r="S431">
        <v>0.3827120856637705</v>
      </c>
      <c r="T431">
        <v>0.5206287681288513</v>
      </c>
      <c r="U431">
        <v>4.982019263023368</v>
      </c>
      <c r="V431">
        <v>0.37319938405933656</v>
      </c>
      <c r="W431">
        <v>12.893576207864186</v>
      </c>
      <c r="X431">
        <v>2.8864406162251415</v>
      </c>
      <c r="Y431">
        <v>2.34786</v>
      </c>
      <c r="Z431">
        <v>24.386436324964652</v>
      </c>
    </row>
    <row r="432" spans="1:26" ht="12.75">
      <c r="A432" t="s">
        <v>51</v>
      </c>
      <c r="B432">
        <v>20030723</v>
      </c>
      <c r="C432">
        <f t="shared" si="6"/>
        <v>2003</v>
      </c>
      <c r="D432">
        <v>38.54078</v>
      </c>
      <c r="E432">
        <v>13.6208</v>
      </c>
      <c r="F432">
        <v>4.6513</v>
      </c>
      <c r="G432">
        <v>8.9695</v>
      </c>
      <c r="H432">
        <v>1.48</v>
      </c>
      <c r="I432">
        <v>0.875</v>
      </c>
      <c r="K432">
        <v>0.88255414748087</v>
      </c>
      <c r="L432">
        <v>0.4316432514391168</v>
      </c>
      <c r="M432">
        <v>1.4285129868349715</v>
      </c>
      <c r="N432">
        <v>0.07119065898210741</v>
      </c>
      <c r="O432">
        <v>6.195819645509745</v>
      </c>
      <c r="P432">
        <v>0.10178758304026347</v>
      </c>
      <c r="Q432">
        <v>9.111508273287075</v>
      </c>
      <c r="S432">
        <v>0.8482152065698243</v>
      </c>
      <c r="T432">
        <v>1.6476590908776436</v>
      </c>
      <c r="U432">
        <v>9.001335800077092</v>
      </c>
      <c r="V432">
        <v>0.24632347880986458</v>
      </c>
      <c r="W432">
        <v>17.870655122149625</v>
      </c>
      <c r="X432">
        <v>0.47894236778523747</v>
      </c>
      <c r="Y432">
        <v>2.79078</v>
      </c>
      <c r="Z432">
        <v>32.883911066269285</v>
      </c>
    </row>
    <row r="433" spans="1:26" ht="12.75">
      <c r="A433" t="s">
        <v>51</v>
      </c>
      <c r="B433">
        <v>20030807</v>
      </c>
      <c r="C433">
        <f t="shared" si="6"/>
        <v>2003</v>
      </c>
      <c r="D433">
        <v>33.83222</v>
      </c>
      <c r="E433">
        <v>14.3308</v>
      </c>
      <c r="F433">
        <v>7.7196</v>
      </c>
      <c r="G433">
        <v>6.6112</v>
      </c>
      <c r="H433">
        <v>1.45</v>
      </c>
      <c r="I433">
        <v>0.8035714285714286</v>
      </c>
      <c r="K433">
        <v>0.20297909866088631</v>
      </c>
      <c r="L433">
        <v>0.8858214443958631</v>
      </c>
      <c r="M433">
        <v>1.1060213257524576</v>
      </c>
      <c r="N433">
        <v>0.14391766313384705</v>
      </c>
      <c r="O433">
        <v>3.906298528995035</v>
      </c>
      <c r="P433">
        <v>0.218163080558117</v>
      </c>
      <c r="Q433">
        <v>6.4632011414962065</v>
      </c>
      <c r="S433">
        <v>0.19426218351286506</v>
      </c>
      <c r="T433">
        <v>3.3545428236816197</v>
      </c>
      <c r="U433">
        <v>6.866587980024545</v>
      </c>
      <c r="V433">
        <v>0.49555471092366826</v>
      </c>
      <c r="W433">
        <v>11.264422967970182</v>
      </c>
      <c r="X433">
        <v>1.0087526756403813</v>
      </c>
      <c r="Y433">
        <v>4.63176</v>
      </c>
      <c r="Z433">
        <v>27.81588334175326</v>
      </c>
    </row>
    <row r="434" spans="1:26" ht="12.75">
      <c r="A434" t="s">
        <v>51</v>
      </c>
      <c r="B434">
        <v>20030813</v>
      </c>
      <c r="C434">
        <f t="shared" si="6"/>
        <v>2003</v>
      </c>
      <c r="D434">
        <v>40.66803</v>
      </c>
      <c r="E434">
        <v>17.8231</v>
      </c>
      <c r="F434">
        <v>9.149</v>
      </c>
      <c r="G434">
        <v>8.6741</v>
      </c>
      <c r="H434">
        <v>1.45</v>
      </c>
      <c r="I434">
        <v>0.9196428571428571</v>
      </c>
      <c r="K434">
        <v>0.623660457206863</v>
      </c>
      <c r="L434">
        <v>1.8460446077341326</v>
      </c>
      <c r="M434">
        <v>0.6703362663371245</v>
      </c>
      <c r="N434">
        <v>0.029045864152671387</v>
      </c>
      <c r="O434">
        <v>4.64537298602621</v>
      </c>
      <c r="P434">
        <v>0.36744118352690414</v>
      </c>
      <c r="Q434">
        <v>8.181901364983904</v>
      </c>
      <c r="S434">
        <v>0.5968774272175001</v>
      </c>
      <c r="T434">
        <v>6.990839666671324</v>
      </c>
      <c r="U434">
        <v>4.161694572998882</v>
      </c>
      <c r="V434">
        <v>0.10001423383534654</v>
      </c>
      <c r="W434">
        <v>13.395659796652575</v>
      </c>
      <c r="X434">
        <v>1.6989917637530456</v>
      </c>
      <c r="Y434">
        <v>5.489399999999999</v>
      </c>
      <c r="Z434">
        <v>32.433477461128675</v>
      </c>
    </row>
    <row r="435" spans="1:26" ht="12.75">
      <c r="A435" t="s">
        <v>51</v>
      </c>
      <c r="B435">
        <v>20030819</v>
      </c>
      <c r="C435">
        <f t="shared" si="6"/>
        <v>2003</v>
      </c>
      <c r="D435">
        <v>36.09797</v>
      </c>
      <c r="E435">
        <v>19.4138</v>
      </c>
      <c r="F435">
        <v>10.7342</v>
      </c>
      <c r="G435">
        <v>8.6796</v>
      </c>
      <c r="H435">
        <v>1.45</v>
      </c>
      <c r="I435">
        <v>0.8392857142857143</v>
      </c>
      <c r="K435">
        <v>1.2132433908668248</v>
      </c>
      <c r="L435">
        <v>0.9942076352858615</v>
      </c>
      <c r="M435">
        <v>1.5504061280712165</v>
      </c>
      <c r="N435">
        <v>0.08515422495724854</v>
      </c>
      <c r="O435">
        <v>3.44281586161161</v>
      </c>
      <c r="P435">
        <v>0.21295249490201743</v>
      </c>
      <c r="Q435">
        <v>7.498779735694779</v>
      </c>
      <c r="S435">
        <v>1.1611407864023502</v>
      </c>
      <c r="T435">
        <v>3.764993621792744</v>
      </c>
      <c r="U435">
        <v>9.625492597014288</v>
      </c>
      <c r="V435">
        <v>0.29321333055118176</v>
      </c>
      <c r="W435">
        <v>9.927898182427718</v>
      </c>
      <c r="X435">
        <v>0.9846597255005263</v>
      </c>
      <c r="Y435">
        <v>6.440519999999999</v>
      </c>
      <c r="Z435">
        <v>32.19791824368881</v>
      </c>
    </row>
    <row r="436" spans="1:26" ht="12.75">
      <c r="A436" t="s">
        <v>51</v>
      </c>
      <c r="B436">
        <v>20030912</v>
      </c>
      <c r="C436">
        <f t="shared" si="6"/>
        <v>2003</v>
      </c>
      <c r="D436">
        <v>41.20242</v>
      </c>
      <c r="E436">
        <v>14.9347</v>
      </c>
      <c r="F436">
        <v>6.1853</v>
      </c>
      <c r="G436">
        <v>8.7494</v>
      </c>
      <c r="H436">
        <v>1.56</v>
      </c>
      <c r="I436">
        <v>0.9285714285714286</v>
      </c>
      <c r="K436">
        <v>0.8404197663528273</v>
      </c>
      <c r="L436">
        <v>0.31488231567631886</v>
      </c>
      <c r="M436">
        <v>0.5537569474144098</v>
      </c>
      <c r="N436">
        <v>0.12013136961932697</v>
      </c>
      <c r="O436">
        <v>6.153495629476229</v>
      </c>
      <c r="P436">
        <v>0.13926239113644998</v>
      </c>
      <c r="Q436">
        <v>8.121948419675562</v>
      </c>
      <c r="S436">
        <v>0.8167660373116322</v>
      </c>
      <c r="T436">
        <v>1.2273615166152678</v>
      </c>
      <c r="U436">
        <v>3.62640160641388</v>
      </c>
      <c r="V436">
        <v>0.4210211677614771</v>
      </c>
      <c r="W436">
        <v>17.759278835152703</v>
      </c>
      <c r="X436">
        <v>0.6855265727295234</v>
      </c>
      <c r="Y436">
        <v>3.7111799999999997</v>
      </c>
      <c r="Z436">
        <v>28.24753573598448</v>
      </c>
    </row>
    <row r="437" spans="1:26" ht="12.75">
      <c r="A437" t="s">
        <v>51</v>
      </c>
      <c r="B437">
        <v>20030918</v>
      </c>
      <c r="C437">
        <f t="shared" si="6"/>
        <v>2003</v>
      </c>
      <c r="D437">
        <v>42.79357</v>
      </c>
      <c r="E437">
        <v>16.6667</v>
      </c>
      <c r="F437">
        <v>7.5</v>
      </c>
      <c r="G437">
        <v>9.1667</v>
      </c>
      <c r="H437">
        <v>1.56</v>
      </c>
      <c r="I437">
        <v>0.9642857142857143</v>
      </c>
      <c r="K437">
        <v>1.2118707410567044</v>
      </c>
      <c r="L437">
        <v>0.35445399664291366</v>
      </c>
      <c r="M437">
        <v>0.596647578233762</v>
      </c>
      <c r="N437">
        <v>0.16946851848178848</v>
      </c>
      <c r="O437">
        <v>5.999186430035999</v>
      </c>
      <c r="P437">
        <v>0.39823022360408866</v>
      </c>
      <c r="Q437">
        <v>8.729857488055256</v>
      </c>
      <c r="S437">
        <v>1.1777624736294563</v>
      </c>
      <c r="T437">
        <v>1.3816056768878355</v>
      </c>
      <c r="U437">
        <v>3.9072805249170983</v>
      </c>
      <c r="V437">
        <v>0.5939317413603444</v>
      </c>
      <c r="W437">
        <v>17.313935202086455</v>
      </c>
      <c r="X437">
        <v>1.96030958621943</v>
      </c>
      <c r="Y437">
        <v>4.5</v>
      </c>
      <c r="Z437">
        <v>30.83482520510062</v>
      </c>
    </row>
    <row r="438" spans="1:26" ht="12.75">
      <c r="A438" t="s">
        <v>51</v>
      </c>
      <c r="B438">
        <v>20030921</v>
      </c>
      <c r="C438">
        <f t="shared" si="6"/>
        <v>2003</v>
      </c>
      <c r="D438">
        <v>72.17251</v>
      </c>
      <c r="E438">
        <v>21.5955</v>
      </c>
      <c r="F438">
        <v>5.1024</v>
      </c>
      <c r="G438">
        <v>16.4931</v>
      </c>
      <c r="H438">
        <v>1.56</v>
      </c>
      <c r="I438">
        <v>0.9910714285714286</v>
      </c>
      <c r="K438">
        <v>1.1204403276173824</v>
      </c>
      <c r="L438">
        <v>0.3135188910279453</v>
      </c>
      <c r="M438">
        <v>0.5697951549432831</v>
      </c>
      <c r="N438">
        <v>0.1813263740023801</v>
      </c>
      <c r="O438">
        <v>10.69201782092602</v>
      </c>
      <c r="P438">
        <v>0.27558304434453906</v>
      </c>
      <c r="Q438">
        <v>13.152681612861551</v>
      </c>
      <c r="S438">
        <v>1.0889053816566243</v>
      </c>
      <c r="T438">
        <v>1.2220471027504431</v>
      </c>
      <c r="U438">
        <v>3.731431406614616</v>
      </c>
      <c r="V438">
        <v>0.6354896474613598</v>
      </c>
      <c r="W438">
        <v>30.857668100498735</v>
      </c>
      <c r="X438">
        <v>1.3565722830852147</v>
      </c>
      <c r="Y438">
        <v>3.06144</v>
      </c>
      <c r="Z438">
        <v>41.95355392206699</v>
      </c>
    </row>
    <row r="439" spans="1:26" ht="12.75">
      <c r="A439" t="s">
        <v>51</v>
      </c>
      <c r="B439">
        <v>20030924</v>
      </c>
      <c r="C439">
        <f t="shared" si="6"/>
        <v>2003</v>
      </c>
      <c r="D439">
        <v>147.3194</v>
      </c>
      <c r="E439">
        <v>43.3594</v>
      </c>
      <c r="F439">
        <v>7.0346</v>
      </c>
      <c r="G439">
        <v>36.3248</v>
      </c>
      <c r="H439">
        <v>1.56</v>
      </c>
      <c r="I439">
        <v>1</v>
      </c>
      <c r="K439">
        <v>1.7655260579474286</v>
      </c>
      <c r="L439">
        <v>0.3069890174894437</v>
      </c>
      <c r="M439">
        <v>1.0507409895908952</v>
      </c>
      <c r="N439">
        <v>0.16037514316689036</v>
      </c>
      <c r="O439">
        <v>24.615925259624486</v>
      </c>
      <c r="P439">
        <v>0.9231535944689035</v>
      </c>
      <c r="Q439">
        <v>28.82271006228805</v>
      </c>
      <c r="S439">
        <v>1.715835086052408</v>
      </c>
      <c r="T439">
        <v>1.1965946873859685</v>
      </c>
      <c r="U439">
        <v>6.881013105783705</v>
      </c>
      <c r="V439">
        <v>0.5620624343999429</v>
      </c>
      <c r="W439">
        <v>71.042722184912</v>
      </c>
      <c r="X439">
        <v>4.544272969571102</v>
      </c>
      <c r="Y439">
        <v>4.22076</v>
      </c>
      <c r="Z439">
        <v>90.16326046810511</v>
      </c>
    </row>
    <row r="440" spans="1:26" ht="12.75">
      <c r="A440" t="s">
        <v>51</v>
      </c>
      <c r="B440">
        <v>20031003</v>
      </c>
      <c r="C440">
        <f t="shared" si="6"/>
        <v>2003</v>
      </c>
      <c r="D440">
        <v>70.09364</v>
      </c>
      <c r="E440">
        <v>23.569</v>
      </c>
      <c r="F440">
        <v>7.572</v>
      </c>
      <c r="G440">
        <v>15.997</v>
      </c>
      <c r="H440">
        <v>1.77</v>
      </c>
      <c r="I440">
        <v>0.9821428571428571</v>
      </c>
      <c r="K440">
        <v>0.9498736686032949</v>
      </c>
      <c r="L440">
        <v>0.33063654588630975</v>
      </c>
      <c r="M440">
        <v>1.3193343229158858</v>
      </c>
      <c r="N440">
        <v>0.2664841280832955</v>
      </c>
      <c r="O440">
        <v>10.396998614082559</v>
      </c>
      <c r="P440">
        <v>0.607300659656363</v>
      </c>
      <c r="Q440">
        <v>13.87062793922771</v>
      </c>
      <c r="S440">
        <v>0.9499771470347922</v>
      </c>
      <c r="T440">
        <v>1.3587790602682066</v>
      </c>
      <c r="U440">
        <v>9.49722096974939</v>
      </c>
      <c r="V440">
        <v>0.9651520981614434</v>
      </c>
      <c r="W440">
        <v>30.053682213875504</v>
      </c>
      <c r="X440">
        <v>3.3357881465703665</v>
      </c>
      <c r="Y440">
        <v>4.5432</v>
      </c>
      <c r="Z440">
        <v>50.7037996356597</v>
      </c>
    </row>
    <row r="441" spans="1:26" ht="12.75">
      <c r="A441" t="s">
        <v>51</v>
      </c>
      <c r="B441">
        <v>20031018</v>
      </c>
      <c r="C441">
        <f t="shared" si="6"/>
        <v>2003</v>
      </c>
      <c r="D441">
        <v>35.07267</v>
      </c>
      <c r="E441">
        <v>12.7175</v>
      </c>
      <c r="F441">
        <v>4.9706</v>
      </c>
      <c r="G441">
        <v>7.7469</v>
      </c>
      <c r="H441">
        <v>1.77</v>
      </c>
      <c r="I441">
        <v>0.8214285714285714</v>
      </c>
      <c r="K441">
        <v>0.9175865578522028</v>
      </c>
      <c r="L441">
        <v>0.21470903884032178</v>
      </c>
      <c r="M441">
        <v>0.9224215092758687</v>
      </c>
      <c r="N441">
        <v>0.14258835988600294</v>
      </c>
      <c r="O441">
        <v>5.855284775522043</v>
      </c>
      <c r="P441">
        <v>0.4315900493195475</v>
      </c>
      <c r="Q441">
        <v>8.484180290695987</v>
      </c>
      <c r="S441">
        <v>0.9176865189532502</v>
      </c>
      <c r="T441">
        <v>0.882365091386052</v>
      </c>
      <c r="U441">
        <v>6.640046232922255</v>
      </c>
      <c r="V441">
        <v>0.5164264592687438</v>
      </c>
      <c r="W441">
        <v>16.925352637532388</v>
      </c>
      <c r="X441">
        <v>2.370642856723566</v>
      </c>
      <c r="Y441">
        <v>2.98236</v>
      </c>
      <c r="Z441">
        <v>31.234879796786256</v>
      </c>
    </row>
    <row r="442" spans="1:26" ht="12.75">
      <c r="A442" t="s">
        <v>51</v>
      </c>
      <c r="B442">
        <v>20031021</v>
      </c>
      <c r="C442">
        <f t="shared" si="6"/>
        <v>2003</v>
      </c>
      <c r="D442">
        <v>39.72609</v>
      </c>
      <c r="E442">
        <v>12.3864</v>
      </c>
      <c r="F442">
        <v>3.8651</v>
      </c>
      <c r="G442">
        <v>8.5213</v>
      </c>
      <c r="H442">
        <v>1.77</v>
      </c>
      <c r="I442">
        <v>0.9017857142857143</v>
      </c>
      <c r="K442">
        <v>0.452079230941817</v>
      </c>
      <c r="L442">
        <v>0.1791386248685089</v>
      </c>
      <c r="M442">
        <v>0.47477516712357776</v>
      </c>
      <c r="N442">
        <v>0.08927624140012086</v>
      </c>
      <c r="O442">
        <v>5.63034303784883</v>
      </c>
      <c r="P442">
        <v>0.17768614695146254</v>
      </c>
      <c r="Q442">
        <v>7.003298449134316</v>
      </c>
      <c r="S442">
        <v>0.4521284800696501</v>
      </c>
      <c r="T442">
        <v>0.7361854440624008</v>
      </c>
      <c r="U442">
        <v>3.4176664661893956</v>
      </c>
      <c r="V442">
        <v>0.32334065192941375</v>
      </c>
      <c r="W442">
        <v>16.27513349722098</v>
      </c>
      <c r="X442">
        <v>0.9759965404052704</v>
      </c>
      <c r="Y442">
        <v>2.31906</v>
      </c>
      <c r="Z442">
        <v>24.49951107987711</v>
      </c>
    </row>
    <row r="443" spans="1:26" ht="12.75">
      <c r="A443" t="s">
        <v>51</v>
      </c>
      <c r="B443">
        <v>20031024</v>
      </c>
      <c r="C443">
        <f t="shared" si="6"/>
        <v>2003</v>
      </c>
      <c r="D443">
        <v>41.85707</v>
      </c>
      <c r="E443">
        <v>14.5582</v>
      </c>
      <c r="F443">
        <v>5.5243</v>
      </c>
      <c r="G443">
        <v>9.0339</v>
      </c>
      <c r="H443">
        <v>1.77</v>
      </c>
      <c r="I443">
        <v>0.9464285714285714</v>
      </c>
      <c r="K443">
        <v>0.9145428560993272</v>
      </c>
      <c r="L443">
        <v>0.15596849738709714</v>
      </c>
      <c r="M443">
        <v>0.6099424990806177</v>
      </c>
      <c r="N443">
        <v>0.06740626203669638</v>
      </c>
      <c r="O443">
        <v>6.808338356237422</v>
      </c>
      <c r="P443">
        <v>0.2497889199873573</v>
      </c>
      <c r="Q443">
        <v>8.805987390828518</v>
      </c>
      <c r="S443">
        <v>0.914642485622088</v>
      </c>
      <c r="T443">
        <v>0.6409658307522837</v>
      </c>
      <c r="U443">
        <v>4.390667772371073</v>
      </c>
      <c r="V443">
        <v>0.2441319702672966</v>
      </c>
      <c r="W443">
        <v>19.680260136396534</v>
      </c>
      <c r="X443">
        <v>1.3720434931026175</v>
      </c>
      <c r="Y443">
        <v>3.31458</v>
      </c>
      <c r="Z443">
        <v>30.557291688511892</v>
      </c>
    </row>
    <row r="444" spans="1:26" ht="12.75">
      <c r="A444" t="s">
        <v>51</v>
      </c>
      <c r="B444">
        <v>20031027</v>
      </c>
      <c r="C444">
        <f t="shared" si="6"/>
        <v>2003</v>
      </c>
      <c r="D444">
        <v>40.12968</v>
      </c>
      <c r="E444">
        <v>13.8047</v>
      </c>
      <c r="F444">
        <v>4.74</v>
      </c>
      <c r="G444">
        <v>9.0647</v>
      </c>
      <c r="H444">
        <v>1.77</v>
      </c>
      <c r="I444">
        <v>0.9107142857142857</v>
      </c>
      <c r="K444">
        <v>0.7254752648618782</v>
      </c>
      <c r="L444">
        <v>0.15413576336420914</v>
      </c>
      <c r="M444">
        <v>0.38819925065255095</v>
      </c>
      <c r="N444">
        <v>0.07032367093461972</v>
      </c>
      <c r="O444">
        <v>6.62669200545751</v>
      </c>
      <c r="P444">
        <v>0.152694314756561</v>
      </c>
      <c r="Q444">
        <v>8.11752027002733</v>
      </c>
      <c r="S444">
        <v>0.7255542975216722</v>
      </c>
      <c r="T444">
        <v>0.6334340541101529</v>
      </c>
      <c r="U444">
        <v>2.7944502009089778</v>
      </c>
      <c r="V444">
        <v>0.25469824053366474</v>
      </c>
      <c r="W444">
        <v>19.15519113290015</v>
      </c>
      <c r="X444">
        <v>0.838721113034582</v>
      </c>
      <c r="Y444">
        <v>2.844</v>
      </c>
      <c r="Z444">
        <v>27.2460490390092</v>
      </c>
    </row>
    <row r="445" spans="1:26" ht="12.75">
      <c r="A445" t="s">
        <v>51</v>
      </c>
      <c r="B445">
        <v>20031114</v>
      </c>
      <c r="C445">
        <f t="shared" si="6"/>
        <v>2003</v>
      </c>
      <c r="D445">
        <v>42.52107</v>
      </c>
      <c r="E445">
        <v>8.9226</v>
      </c>
      <c r="F445">
        <v>2.0388</v>
      </c>
      <c r="G445">
        <v>6.8838</v>
      </c>
      <c r="H445">
        <v>2.27</v>
      </c>
      <c r="I445">
        <v>0.9553571428571429</v>
      </c>
      <c r="K445">
        <v>0.19827031300790818</v>
      </c>
      <c r="L445">
        <v>0.12149853298311104</v>
      </c>
      <c r="M445">
        <v>0.923319814738494</v>
      </c>
      <c r="N445">
        <v>0.15176408141979408</v>
      </c>
      <c r="O445">
        <v>1.2145743696228046</v>
      </c>
      <c r="P445">
        <v>4.279322872033451</v>
      </c>
      <c r="Q445">
        <v>6.888749983805563</v>
      </c>
      <c r="S445">
        <v>0.21162987531983646</v>
      </c>
      <c r="T445">
        <v>0.5605621206948116</v>
      </c>
      <c r="U445">
        <v>8.074954881850125</v>
      </c>
      <c r="V445">
        <v>0.5919819518618115</v>
      </c>
      <c r="W445">
        <v>3.524061270762261</v>
      </c>
      <c r="X445">
        <v>29.31579731104317</v>
      </c>
      <c r="Y445">
        <v>1.2232800000000001</v>
      </c>
      <c r="Z445">
        <v>43.50226741153202</v>
      </c>
    </row>
    <row r="446" spans="1:26" ht="12.75">
      <c r="A446" t="s">
        <v>51</v>
      </c>
      <c r="B446">
        <v>20040322</v>
      </c>
      <c r="C446">
        <f t="shared" si="6"/>
        <v>2004</v>
      </c>
      <c r="D446">
        <v>32.46228</v>
      </c>
      <c r="E446">
        <v>9.0526</v>
      </c>
      <c r="F446">
        <v>0.6287</v>
      </c>
      <c r="G446">
        <v>8.4239</v>
      </c>
      <c r="H446">
        <v>2.74</v>
      </c>
      <c r="I446">
        <v>0.875</v>
      </c>
      <c r="K446">
        <v>0.5843071839549774</v>
      </c>
      <c r="L446">
        <v>0.22640940703942125</v>
      </c>
      <c r="M446">
        <v>1.5379680524348647</v>
      </c>
      <c r="N446">
        <v>0.2529911119304001</v>
      </c>
      <c r="O446">
        <v>0.06578400996999596</v>
      </c>
      <c r="P446">
        <v>1.0265026278465081</v>
      </c>
      <c r="Q446">
        <v>3.693962393176167</v>
      </c>
      <c r="S446">
        <v>0.6606269693016186</v>
      </c>
      <c r="T446">
        <v>1.1518889175432792</v>
      </c>
      <c r="U446">
        <v>15.686988370626349</v>
      </c>
      <c r="V446">
        <v>1.0531546180481388</v>
      </c>
      <c r="W446">
        <v>0.19154286641689827</v>
      </c>
      <c r="X446">
        <v>8.342244393370672</v>
      </c>
      <c r="Y446">
        <v>0.37722</v>
      </c>
      <c r="Z446">
        <v>27.46366613530696</v>
      </c>
    </row>
    <row r="447" spans="1:26" ht="12.75">
      <c r="A447" t="s">
        <v>51</v>
      </c>
      <c r="B447">
        <v>20040406</v>
      </c>
      <c r="C447">
        <f t="shared" si="6"/>
        <v>2004</v>
      </c>
      <c r="D447">
        <v>31.15528</v>
      </c>
      <c r="E447">
        <v>10.7352</v>
      </c>
      <c r="F447">
        <v>5.267</v>
      </c>
      <c r="G447">
        <v>5.4682</v>
      </c>
      <c r="H447">
        <v>2.24</v>
      </c>
      <c r="I447">
        <v>0.8461538461538461</v>
      </c>
      <c r="K447">
        <v>0.8663210714655335</v>
      </c>
      <c r="L447">
        <v>0.15586735312534833</v>
      </c>
      <c r="M447">
        <v>1.577562593210584</v>
      </c>
      <c r="N447">
        <v>0.4970300134925757</v>
      </c>
      <c r="O447">
        <v>1.2037088927197739</v>
      </c>
      <c r="P447">
        <v>1.1273498899653893</v>
      </c>
      <c r="Q447">
        <v>5.427839813979205</v>
      </c>
      <c r="S447">
        <v>0.9211975311434243</v>
      </c>
      <c r="T447">
        <v>0.7144159373684615</v>
      </c>
      <c r="U447">
        <v>13.650242465532122</v>
      </c>
      <c r="V447">
        <v>1.9304347288913963</v>
      </c>
      <c r="W447">
        <v>3.4917504803448893</v>
      </c>
      <c r="X447">
        <v>7.631148327373925</v>
      </c>
      <c r="Y447">
        <v>3.1602</v>
      </c>
      <c r="Z447">
        <v>31.49938947065422</v>
      </c>
    </row>
    <row r="448" spans="1:26" ht="12.75">
      <c r="A448" t="s">
        <v>51</v>
      </c>
      <c r="B448">
        <v>20040409</v>
      </c>
      <c r="C448">
        <f t="shared" si="6"/>
        <v>2004</v>
      </c>
      <c r="D448">
        <v>30.48513</v>
      </c>
      <c r="E448">
        <v>11.9576</v>
      </c>
      <c r="F448">
        <v>5.49</v>
      </c>
      <c r="G448">
        <v>6.4676</v>
      </c>
      <c r="H448">
        <v>2.24</v>
      </c>
      <c r="I448">
        <v>0.8365384615384616</v>
      </c>
      <c r="K448">
        <v>2.093290960433562</v>
      </c>
      <c r="L448">
        <v>0.2048980454506896</v>
      </c>
      <c r="M448">
        <v>1.641756883578198</v>
      </c>
      <c r="N448">
        <v>0.31598596938354306</v>
      </c>
      <c r="O448">
        <v>2.267595888536692</v>
      </c>
      <c r="P448">
        <v>0.3699429547856274</v>
      </c>
      <c r="Q448">
        <v>6.893470702168311</v>
      </c>
      <c r="S448">
        <v>2.2258889091248006</v>
      </c>
      <c r="T448">
        <v>0.939147462701182</v>
      </c>
      <c r="U448">
        <v>14.205699112508876</v>
      </c>
      <c r="V448">
        <v>1.2272705321235429</v>
      </c>
      <c r="W448">
        <v>6.577901917078709</v>
      </c>
      <c r="X448">
        <v>2.504182229283563</v>
      </c>
      <c r="Y448">
        <v>3.294</v>
      </c>
      <c r="Z448">
        <v>30.974090162820676</v>
      </c>
    </row>
    <row r="449" spans="1:26" ht="12.75">
      <c r="A449" t="s">
        <v>51</v>
      </c>
      <c r="B449">
        <v>20040412</v>
      </c>
      <c r="C449">
        <f t="shared" si="6"/>
        <v>2004</v>
      </c>
      <c r="D449">
        <v>41.4192</v>
      </c>
      <c r="E449">
        <v>14.7983</v>
      </c>
      <c r="F449">
        <v>6.8361</v>
      </c>
      <c r="G449">
        <v>7.9622</v>
      </c>
      <c r="H449">
        <v>2.24</v>
      </c>
      <c r="I449">
        <v>0.9423076923076923</v>
      </c>
      <c r="K449">
        <v>1.9896260595562105</v>
      </c>
      <c r="L449">
        <v>0.16341271505180774</v>
      </c>
      <c r="M449">
        <v>2.231114367480654</v>
      </c>
      <c r="N449">
        <v>0.31217451582335287</v>
      </c>
      <c r="O449">
        <v>3.047606688944546</v>
      </c>
      <c r="P449">
        <v>0.6208188512509127</v>
      </c>
      <c r="Q449">
        <v>8.364753198107485</v>
      </c>
      <c r="S449">
        <v>2.1156574327128324</v>
      </c>
      <c r="T449">
        <v>0.7490000032769957</v>
      </c>
      <c r="U449">
        <v>19.305257500092036</v>
      </c>
      <c r="V449">
        <v>1.2124670753494826</v>
      </c>
      <c r="W449">
        <v>8.840577804472346</v>
      </c>
      <c r="X449">
        <v>4.202387191851373</v>
      </c>
      <c r="Y449">
        <v>4.10166</v>
      </c>
      <c r="Z449">
        <v>40.52700700775507</v>
      </c>
    </row>
    <row r="450" spans="1:26" ht="12.75">
      <c r="A450" t="s">
        <v>51</v>
      </c>
      <c r="B450">
        <v>20040415</v>
      </c>
      <c r="C450">
        <f>INT(B450/10000)</f>
        <v>2004</v>
      </c>
      <c r="D450">
        <v>42.23658</v>
      </c>
      <c r="E450">
        <v>13.3483</v>
      </c>
      <c r="F450">
        <v>5.2664</v>
      </c>
      <c r="G450">
        <v>8.0819</v>
      </c>
      <c r="H450">
        <v>2.24</v>
      </c>
      <c r="I450">
        <v>0.9519230769230769</v>
      </c>
      <c r="K450">
        <v>0.9828172640461837</v>
      </c>
      <c r="L450">
        <v>0.16577544500625935</v>
      </c>
      <c r="M450">
        <v>1.524838972596494</v>
      </c>
      <c r="N450">
        <v>0.15222286749648362</v>
      </c>
      <c r="O450">
        <v>2.532502598726799</v>
      </c>
      <c r="P450">
        <v>1.0074374054955477</v>
      </c>
      <c r="Q450">
        <v>6.365594553367767</v>
      </c>
      <c r="S450">
        <v>1.0450730878251522</v>
      </c>
      <c r="T450">
        <v>0.75982954455881</v>
      </c>
      <c r="U450">
        <v>13.194038567100192</v>
      </c>
      <c r="V450">
        <v>0.5912244773343748</v>
      </c>
      <c r="W450">
        <v>7.346350283745574</v>
      </c>
      <c r="X450">
        <v>6.819448283369506</v>
      </c>
      <c r="Y450">
        <v>3.15984</v>
      </c>
      <c r="Z450">
        <v>32.91580424393361</v>
      </c>
    </row>
    <row r="451" spans="1:26" ht="12.75">
      <c r="A451" t="s">
        <v>51</v>
      </c>
      <c r="B451">
        <v>20040427</v>
      </c>
      <c r="C451">
        <f>INT(B451/10000)</f>
        <v>2004</v>
      </c>
      <c r="D451">
        <v>33.84282</v>
      </c>
      <c r="E451">
        <v>13.4953</v>
      </c>
      <c r="F451">
        <v>6.1179</v>
      </c>
      <c r="G451">
        <v>7.3774</v>
      </c>
      <c r="H451">
        <v>2.24</v>
      </c>
      <c r="I451">
        <v>0.9038461538461539</v>
      </c>
      <c r="K451">
        <v>3.1157957081201824</v>
      </c>
      <c r="L451">
        <v>0.102847531116635</v>
      </c>
      <c r="M451">
        <v>2.0473072497434592</v>
      </c>
      <c r="N451">
        <v>0.39120335846951804</v>
      </c>
      <c r="O451">
        <v>1.50548606540203</v>
      </c>
      <c r="P451">
        <v>0.14883813629914955</v>
      </c>
      <c r="Q451">
        <v>7.311478049150974</v>
      </c>
      <c r="S451">
        <v>3.313163454528513</v>
      </c>
      <c r="T451">
        <v>0.47140028925514355</v>
      </c>
      <c r="U451">
        <v>17.71482189087979</v>
      </c>
      <c r="V451">
        <v>1.5194103550042222</v>
      </c>
      <c r="W451">
        <v>4.36715365634826</v>
      </c>
      <c r="X451">
        <v>1.007500781238004</v>
      </c>
      <c r="Y451">
        <v>3.6707399999999994</v>
      </c>
      <c r="Z451">
        <v>32.06419042725393</v>
      </c>
    </row>
    <row r="452" spans="1:26" ht="12.75">
      <c r="A452" t="s">
        <v>51</v>
      </c>
      <c r="B452">
        <v>20040503</v>
      </c>
      <c r="C452">
        <f>INT(B452/10000)</f>
        <v>2004</v>
      </c>
      <c r="D452">
        <v>30.18139</v>
      </c>
      <c r="E452">
        <v>16.5598</v>
      </c>
      <c r="F452">
        <v>8.9895</v>
      </c>
      <c r="G452">
        <v>7.5703</v>
      </c>
      <c r="H452">
        <v>2.1</v>
      </c>
      <c r="I452">
        <v>0.8173076923076923</v>
      </c>
      <c r="K452">
        <v>3.9536492161323498</v>
      </c>
      <c r="L452">
        <v>0.14829771657606924</v>
      </c>
      <c r="M452">
        <v>1.1384294228271734</v>
      </c>
      <c r="N452">
        <v>0.16555119121159304</v>
      </c>
      <c r="O452">
        <v>2.429259753058156</v>
      </c>
      <c r="P452">
        <v>0.23802196827391384</v>
      </c>
      <c r="Q452">
        <v>8.073209268079255</v>
      </c>
      <c r="S452">
        <v>4.129619029690181</v>
      </c>
      <c r="T452">
        <v>0.658786586075018</v>
      </c>
      <c r="U452">
        <v>9.357391310012899</v>
      </c>
      <c r="V452">
        <v>0.6300639253953757</v>
      </c>
      <c r="W452">
        <v>7.0394690441388015</v>
      </c>
      <c r="X452">
        <v>1.5207060779257862</v>
      </c>
      <c r="Y452">
        <v>5.3937</v>
      </c>
      <c r="Z452">
        <v>28.72973597323806</v>
      </c>
    </row>
    <row r="453" spans="1:26" ht="12.75">
      <c r="A453" t="s">
        <v>51</v>
      </c>
      <c r="B453">
        <v>20040506</v>
      </c>
      <c r="C453">
        <f>INT(B453/10000)</f>
        <v>2004</v>
      </c>
      <c r="D453">
        <v>34.20859</v>
      </c>
      <c r="E453">
        <v>16.1489</v>
      </c>
      <c r="F453">
        <v>9.3535</v>
      </c>
      <c r="G453">
        <v>6.7954</v>
      </c>
      <c r="H453">
        <v>2.1</v>
      </c>
      <c r="I453">
        <v>0.9230769230769231</v>
      </c>
      <c r="K453">
        <v>3.0469841763345826</v>
      </c>
      <c r="L453">
        <v>0.17052113376751238</v>
      </c>
      <c r="M453">
        <v>1.1541843186332188</v>
      </c>
      <c r="N453">
        <v>0.220205553065431</v>
      </c>
      <c r="O453">
        <v>3.040668325660363</v>
      </c>
      <c r="P453">
        <v>0.6324391474078104</v>
      </c>
      <c r="Q453">
        <v>8.265002654868919</v>
      </c>
      <c r="S453">
        <v>3.1825999601617</v>
      </c>
      <c r="T453">
        <v>0.7575102177026289</v>
      </c>
      <c r="U453">
        <v>9.486889654090774</v>
      </c>
      <c r="V453">
        <v>0.8380705336087569</v>
      </c>
      <c r="W453">
        <v>8.811198771573714</v>
      </c>
      <c r="X453">
        <v>4.040610462789218</v>
      </c>
      <c r="Y453">
        <v>5.6121</v>
      </c>
      <c r="Z453">
        <v>32.728979599926795</v>
      </c>
    </row>
    <row r="454" spans="1:26" ht="12.75">
      <c r="A454" t="s">
        <v>51</v>
      </c>
      <c r="B454">
        <v>20040527</v>
      </c>
      <c r="C454">
        <f>INT(B454/10000)</f>
        <v>2004</v>
      </c>
      <c r="D454">
        <v>34.17567</v>
      </c>
      <c r="E454">
        <v>13.8062</v>
      </c>
      <c r="F454">
        <v>7.428</v>
      </c>
      <c r="G454">
        <v>6.3782</v>
      </c>
      <c r="H454">
        <v>2.1</v>
      </c>
      <c r="I454">
        <v>0.9134615384615384</v>
      </c>
      <c r="K454">
        <v>0.8666791540246952</v>
      </c>
      <c r="L454">
        <v>0.29012624617068616</v>
      </c>
      <c r="M454">
        <v>1.7042236634407633</v>
      </c>
      <c r="N454">
        <v>0.1972780129765093</v>
      </c>
      <c r="O454">
        <v>2.280223709713905</v>
      </c>
      <c r="P454">
        <v>0.8456935802203633</v>
      </c>
      <c r="Q454">
        <v>6.184224366546922</v>
      </c>
      <c r="S454">
        <v>0.9052534839186801</v>
      </c>
      <c r="T454">
        <v>1.2888349440465319</v>
      </c>
      <c r="U454">
        <v>14.007972192949811</v>
      </c>
      <c r="V454">
        <v>0.7508116271498935</v>
      </c>
      <c r="W454">
        <v>6.607594843670101</v>
      </c>
      <c r="X454">
        <v>5.4030784504056655</v>
      </c>
      <c r="Y454">
        <v>4.456799999999999</v>
      </c>
      <c r="Z454">
        <v>33.42034554214068</v>
      </c>
    </row>
    <row r="455" spans="1:26" ht="12.75">
      <c r="A455" t="s">
        <v>51</v>
      </c>
      <c r="B455">
        <v>20040617</v>
      </c>
      <c r="C455">
        <f>INT(B455/10000)</f>
        <v>2004</v>
      </c>
      <c r="D455">
        <v>59.70548</v>
      </c>
      <c r="E455">
        <v>23.9335</v>
      </c>
      <c r="F455">
        <v>10.89</v>
      </c>
      <c r="G455">
        <v>13.0435</v>
      </c>
      <c r="H455">
        <v>1.69</v>
      </c>
      <c r="I455">
        <v>0.9711538461538461</v>
      </c>
      <c r="K455">
        <v>1.8437074166977625</v>
      </c>
      <c r="L455">
        <v>0.3562219983382825</v>
      </c>
      <c r="M455">
        <v>1.9758574152546402</v>
      </c>
      <c r="N455">
        <v>0.1719624325396907</v>
      </c>
      <c r="O455">
        <v>7.250173330174196</v>
      </c>
      <c r="P455">
        <v>0.8717378817034175</v>
      </c>
      <c r="Q455">
        <v>12.46966047470799</v>
      </c>
      <c r="S455">
        <v>1.8240636023982622</v>
      </c>
      <c r="T455">
        <v>1.4351903376680768</v>
      </c>
      <c r="U455">
        <v>13.734111911259614</v>
      </c>
      <c r="V455">
        <v>0.6151405605875975</v>
      </c>
      <c r="W455">
        <v>20.9448272763188</v>
      </c>
      <c r="X455">
        <v>4.598914620454462</v>
      </c>
      <c r="Y455">
        <v>6.534</v>
      </c>
      <c r="Z455">
        <v>49.68624830868682</v>
      </c>
    </row>
    <row r="456" spans="1:26" ht="12.75">
      <c r="A456" t="s">
        <v>51</v>
      </c>
      <c r="B456">
        <v>20040708</v>
      </c>
      <c r="C456">
        <f>INT(B456/10000)</f>
        <v>2004</v>
      </c>
      <c r="D456">
        <v>32.55024</v>
      </c>
      <c r="E456">
        <v>15.253</v>
      </c>
      <c r="F456">
        <v>8.099</v>
      </c>
      <c r="G456">
        <v>7.154</v>
      </c>
      <c r="H456">
        <v>1.48</v>
      </c>
      <c r="I456">
        <v>0.8846153846153846</v>
      </c>
      <c r="K456">
        <v>1.2038138834755632</v>
      </c>
      <c r="L456">
        <v>0.8649452687709137</v>
      </c>
      <c r="M456">
        <v>2.108599322462591</v>
      </c>
      <c r="N456">
        <v>0.13162454902767817</v>
      </c>
      <c r="O456">
        <v>2.534029038649319</v>
      </c>
      <c r="P456">
        <v>0.3781901731419705</v>
      </c>
      <c r="Q456">
        <v>7.221202235528036</v>
      </c>
      <c r="S456">
        <v>1.1569751779632083</v>
      </c>
      <c r="T456">
        <v>3.301649986303604</v>
      </c>
      <c r="U456">
        <v>13.286690946614057</v>
      </c>
      <c r="V456">
        <v>0.4554279631183924</v>
      </c>
      <c r="W456">
        <v>7.308921435767304</v>
      </c>
      <c r="X456">
        <v>1.7795028783233344</v>
      </c>
      <c r="Y456">
        <v>4.8594</v>
      </c>
      <c r="Z456">
        <v>32.1485683880899</v>
      </c>
    </row>
    <row r="457" spans="1:26" ht="12.75">
      <c r="A457" t="s">
        <v>51</v>
      </c>
      <c r="B457">
        <v>20040726</v>
      </c>
      <c r="C457">
        <f>INT(B457/10000)</f>
        <v>2004</v>
      </c>
      <c r="D457">
        <v>79.53996</v>
      </c>
      <c r="E457">
        <v>23.1339</v>
      </c>
      <c r="F457">
        <v>5.0652</v>
      </c>
      <c r="G457">
        <v>18.0687</v>
      </c>
      <c r="H457">
        <v>1.48</v>
      </c>
      <c r="I457">
        <v>0.9807692307692307</v>
      </c>
      <c r="K457">
        <v>0.5608229361166137</v>
      </c>
      <c r="L457">
        <v>0.24156081744938934</v>
      </c>
      <c r="M457">
        <v>1.3141517914007395</v>
      </c>
      <c r="N457">
        <v>0.04567038937261193</v>
      </c>
      <c r="O457">
        <v>14.51505599051086</v>
      </c>
      <c r="P457">
        <v>0.21805955898879054</v>
      </c>
      <c r="Q457">
        <v>16.895321483839005</v>
      </c>
      <c r="S457">
        <v>0.5390021042505609</v>
      </c>
      <c r="T457">
        <v>0.9220806199178133</v>
      </c>
      <c r="U457">
        <v>8.280723854586471</v>
      </c>
      <c r="V457">
        <v>0.15802198420006566</v>
      </c>
      <c r="W457">
        <v>41.86589902969498</v>
      </c>
      <c r="X457">
        <v>1.0260383278673995</v>
      </c>
      <c r="Y457">
        <v>3.03912</v>
      </c>
      <c r="Z457">
        <v>55.83088592051728</v>
      </c>
    </row>
    <row r="458" spans="1:26" ht="12.75">
      <c r="A458" t="s">
        <v>51</v>
      </c>
      <c r="B458">
        <v>20040729</v>
      </c>
      <c r="C458">
        <f>INT(B458/10000)</f>
        <v>2004</v>
      </c>
      <c r="D458">
        <v>59.50039</v>
      </c>
      <c r="E458">
        <v>21.164</v>
      </c>
      <c r="F458">
        <v>7.6728</v>
      </c>
      <c r="G458">
        <v>13.4912</v>
      </c>
      <c r="H458">
        <v>1.48</v>
      </c>
      <c r="I458">
        <v>0.9615384615384616</v>
      </c>
      <c r="K458">
        <v>1.0902420317947343</v>
      </c>
      <c r="L458">
        <v>0.2746997233687614</v>
      </c>
      <c r="M458">
        <v>1.7774701088548335</v>
      </c>
      <c r="N458">
        <v>0.06491234797879418</v>
      </c>
      <c r="O458">
        <v>8.48173281311668</v>
      </c>
      <c r="P458">
        <v>0.302317489623103</v>
      </c>
      <c r="Q458">
        <v>11.991374514736908</v>
      </c>
      <c r="S458">
        <v>1.0478222473368641</v>
      </c>
      <c r="T458">
        <v>1.0485777200525848</v>
      </c>
      <c r="U458">
        <v>11.200181917737293</v>
      </c>
      <c r="V458">
        <v>0.22460018772788354</v>
      </c>
      <c r="W458">
        <v>24.46393384792559</v>
      </c>
      <c r="X458">
        <v>1.422498206345102</v>
      </c>
      <c r="Y458">
        <v>4.60368</v>
      </c>
      <c r="Z458">
        <v>44.01129412712532</v>
      </c>
    </row>
    <row r="459" spans="1:26" ht="12.75">
      <c r="A459" t="s">
        <v>51</v>
      </c>
      <c r="B459">
        <v>20040804</v>
      </c>
      <c r="C459">
        <f>INT(B459/10000)</f>
        <v>2004</v>
      </c>
      <c r="D459">
        <v>34.88636</v>
      </c>
      <c r="E459">
        <v>14.2609</v>
      </c>
      <c r="F459">
        <v>6.4783</v>
      </c>
      <c r="G459">
        <v>7.7826</v>
      </c>
      <c r="H459">
        <v>1.45</v>
      </c>
      <c r="I459">
        <v>0.9326923076923077</v>
      </c>
      <c r="K459">
        <v>1.1983829646616087</v>
      </c>
      <c r="L459">
        <v>0.34313393086798966</v>
      </c>
      <c r="M459">
        <v>1.1428518497200983</v>
      </c>
      <c r="N459">
        <v>0.1477291166940372</v>
      </c>
      <c r="O459">
        <v>5.593986014239711</v>
      </c>
      <c r="P459">
        <v>0.37180634303350407</v>
      </c>
      <c r="Q459">
        <v>8.797890219216947</v>
      </c>
      <c r="S459">
        <v>1.1469185395720003</v>
      </c>
      <c r="T459">
        <v>1.2994237976931229</v>
      </c>
      <c r="U459">
        <v>7.095245445559535</v>
      </c>
      <c r="V459">
        <v>0.5086787689863844</v>
      </c>
      <c r="W459">
        <v>16.131133878679005</v>
      </c>
      <c r="X459">
        <v>1.7191755928437185</v>
      </c>
      <c r="Y459">
        <v>3.88698</v>
      </c>
      <c r="Z459">
        <v>31.787556023333767</v>
      </c>
    </row>
    <row r="460" spans="1:26" ht="12.75">
      <c r="A460" t="s">
        <v>51</v>
      </c>
      <c r="B460">
        <v>20040807</v>
      </c>
      <c r="C460">
        <f>INT(B460/10000)</f>
        <v>2004</v>
      </c>
      <c r="D460">
        <v>32.75567</v>
      </c>
      <c r="E460">
        <v>12.8555</v>
      </c>
      <c r="F460">
        <v>5.4902</v>
      </c>
      <c r="G460">
        <v>7.3653</v>
      </c>
      <c r="H460">
        <v>1.45</v>
      </c>
      <c r="I460">
        <v>0.8942307692307693</v>
      </c>
      <c r="K460">
        <v>0.8030001389204156</v>
      </c>
      <c r="L460">
        <v>0.24146776472858045</v>
      </c>
      <c r="M460">
        <v>0.9972572643545837</v>
      </c>
      <c r="N460">
        <v>0.12603676988851048</v>
      </c>
      <c r="O460">
        <v>5.613413431435423</v>
      </c>
      <c r="P460">
        <v>0.21174474325987513</v>
      </c>
      <c r="Q460">
        <v>7.992920112587389</v>
      </c>
      <c r="S460">
        <v>0.7685153859532502</v>
      </c>
      <c r="T460">
        <v>0.9144212554857905</v>
      </c>
      <c r="U460">
        <v>6.191340605255168</v>
      </c>
      <c r="V460">
        <v>0.43398505581462987</v>
      </c>
      <c r="W460">
        <v>16.187155875677792</v>
      </c>
      <c r="X460">
        <v>0.9790752668588382</v>
      </c>
      <c r="Y460">
        <v>3.29412</v>
      </c>
      <c r="Z460">
        <v>28.76861344504547</v>
      </c>
    </row>
    <row r="461" spans="1:26" ht="12.75">
      <c r="A461" t="s">
        <v>51</v>
      </c>
      <c r="B461">
        <v>20040822</v>
      </c>
      <c r="C461">
        <f>INT(B461/10000)</f>
        <v>2004</v>
      </c>
      <c r="D461">
        <v>31.89757</v>
      </c>
      <c r="E461">
        <v>15.9557</v>
      </c>
      <c r="F461">
        <v>9.6755</v>
      </c>
      <c r="G461">
        <v>6.2802</v>
      </c>
      <c r="H461">
        <v>1.45</v>
      </c>
      <c r="I461">
        <v>0.8653846153846154</v>
      </c>
      <c r="K461">
        <v>0.9844286355624121</v>
      </c>
      <c r="L461">
        <v>0.2522052395558315</v>
      </c>
      <c r="M461">
        <v>2.424457343205718</v>
      </c>
      <c r="N461">
        <v>0.09877193681303906</v>
      </c>
      <c r="O461">
        <v>2.3258781401238293</v>
      </c>
      <c r="P461">
        <v>0.168515861268625</v>
      </c>
      <c r="Q461">
        <v>6.254257156529454</v>
      </c>
      <c r="S461">
        <v>0.9421524556892502</v>
      </c>
      <c r="T461">
        <v>0.9550833091695128</v>
      </c>
      <c r="U461">
        <v>15.051924644954463</v>
      </c>
      <c r="V461">
        <v>0.3401034836789599</v>
      </c>
      <c r="W461">
        <v>6.707033512118945</v>
      </c>
      <c r="X461">
        <v>0.7791915364766977</v>
      </c>
      <c r="Y461">
        <v>5.8053</v>
      </c>
      <c r="Z461">
        <v>30.580788942087825</v>
      </c>
    </row>
    <row r="462" spans="1:26" ht="12.75">
      <c r="A462" t="s">
        <v>51</v>
      </c>
      <c r="B462">
        <v>20040915</v>
      </c>
      <c r="C462">
        <f>INT(B462/10000)</f>
        <v>2004</v>
      </c>
      <c r="D462">
        <v>30.3327</v>
      </c>
      <c r="E462">
        <v>24.1362</v>
      </c>
      <c r="F462">
        <v>17.9211</v>
      </c>
      <c r="G462">
        <v>6.2151</v>
      </c>
      <c r="H462">
        <v>1.56</v>
      </c>
      <c r="I462">
        <v>0.8269230769230769</v>
      </c>
      <c r="K462">
        <v>1.5201201440685175</v>
      </c>
      <c r="L462">
        <v>0.2619434090770046</v>
      </c>
      <c r="M462">
        <v>0.5820051991929681</v>
      </c>
      <c r="N462">
        <v>0.08006169950599445</v>
      </c>
      <c r="O462">
        <v>3.1862351873625223</v>
      </c>
      <c r="P462">
        <v>0.4990947393178577</v>
      </c>
      <c r="Q462">
        <v>6.129460378524865</v>
      </c>
      <c r="S462">
        <v>1.4773361551174964</v>
      </c>
      <c r="T462">
        <v>1.021014022783702</v>
      </c>
      <c r="U462">
        <v>3.811391620726938</v>
      </c>
      <c r="V462">
        <v>0.28059007672846265</v>
      </c>
      <c r="W462">
        <v>9.195625142836489</v>
      </c>
      <c r="X462">
        <v>2.4568205623919863</v>
      </c>
      <c r="Y462">
        <v>10.752659999999999</v>
      </c>
      <c r="Z462">
        <v>28.995437580585072</v>
      </c>
    </row>
    <row r="463" spans="1:26" ht="12.75">
      <c r="A463" t="s">
        <v>51</v>
      </c>
      <c r="B463">
        <v>20040930</v>
      </c>
      <c r="C463">
        <f>INT(B463/10000)</f>
        <v>2004</v>
      </c>
      <c r="D463">
        <v>103.0655</v>
      </c>
      <c r="E463">
        <v>34.1717</v>
      </c>
      <c r="F463">
        <v>11.4973</v>
      </c>
      <c r="G463">
        <v>22.6744</v>
      </c>
      <c r="H463">
        <v>1.56</v>
      </c>
      <c r="I463">
        <v>0.9903846153846154</v>
      </c>
      <c r="K463">
        <v>0.806401923232453</v>
      </c>
      <c r="L463">
        <v>0.3425068364451472</v>
      </c>
      <c r="M463">
        <v>1.5605638898409036</v>
      </c>
      <c r="N463">
        <v>0.20774774652147612</v>
      </c>
      <c r="O463">
        <v>11.34561164229606</v>
      </c>
      <c r="P463">
        <v>2.4773574219571537</v>
      </c>
      <c r="Q463">
        <v>16.740189460293195</v>
      </c>
      <c r="S463">
        <v>0.7837056310293122</v>
      </c>
      <c r="T463">
        <v>1.335037534030777</v>
      </c>
      <c r="U463">
        <v>10.219702747666657</v>
      </c>
      <c r="V463">
        <v>0.7280879183967571</v>
      </c>
      <c r="W463">
        <v>32.743970718971795</v>
      </c>
      <c r="X463">
        <v>12.194924480625483</v>
      </c>
      <c r="Y463">
        <v>6.8983799999999995</v>
      </c>
      <c r="Z463">
        <v>64.90380903072078</v>
      </c>
    </row>
    <row r="464" spans="1:26" ht="12.75">
      <c r="A464" t="s">
        <v>51</v>
      </c>
      <c r="B464">
        <v>20041009</v>
      </c>
      <c r="C464">
        <f>INT(B464/10000)</f>
        <v>2004</v>
      </c>
      <c r="D464">
        <v>31.67801</v>
      </c>
      <c r="E464">
        <v>13.8889</v>
      </c>
      <c r="F464">
        <v>8.933</v>
      </c>
      <c r="G464">
        <v>4.9559</v>
      </c>
      <c r="H464">
        <v>1.77</v>
      </c>
      <c r="I464">
        <v>0.8557692307692307</v>
      </c>
      <c r="K464">
        <v>0.9515447205460502</v>
      </c>
      <c r="L464">
        <v>0.3351192595670159</v>
      </c>
      <c r="M464">
        <v>1.4642379040793811</v>
      </c>
      <c r="N464">
        <v>0.12933061864423037</v>
      </c>
      <c r="O464">
        <v>2.1242493030854708</v>
      </c>
      <c r="P464">
        <v>1.7501183974386176</v>
      </c>
      <c r="Q464">
        <v>6.754600203360766</v>
      </c>
      <c r="S464">
        <v>0.9516483810205283</v>
      </c>
      <c r="T464">
        <v>1.3772011541301954</v>
      </c>
      <c r="U464">
        <v>10.54030861305136</v>
      </c>
      <c r="V464">
        <v>0.46840957785665943</v>
      </c>
      <c r="W464">
        <v>6.140379148604002</v>
      </c>
      <c r="X464">
        <v>9.613070745837609</v>
      </c>
      <c r="Y464">
        <v>5.3598</v>
      </c>
      <c r="Z464">
        <v>34.45081762050035</v>
      </c>
    </row>
    <row r="465" spans="1:26" ht="12.75">
      <c r="A465" t="s">
        <v>51</v>
      </c>
      <c r="B465">
        <v>20041015</v>
      </c>
      <c r="C465">
        <f>INT(B465/10000)</f>
        <v>2004</v>
      </c>
      <c r="D465">
        <v>105.3196</v>
      </c>
      <c r="E465">
        <v>33.1936</v>
      </c>
      <c r="F465">
        <v>6.7335</v>
      </c>
      <c r="G465">
        <v>26.4601</v>
      </c>
      <c r="H465">
        <v>1.77</v>
      </c>
      <c r="I465">
        <v>1</v>
      </c>
      <c r="K465">
        <v>1.871458815032805</v>
      </c>
      <c r="L465">
        <v>0.283814844237562</v>
      </c>
      <c r="M465">
        <v>0.7071045999265837</v>
      </c>
      <c r="N465">
        <v>0.24747391526456924</v>
      </c>
      <c r="O465">
        <v>0.028275218055702607</v>
      </c>
      <c r="P465">
        <v>0.7591581750608682</v>
      </c>
      <c r="Q465">
        <v>3.897285567578091</v>
      </c>
      <c r="S465">
        <v>1.8716626901681965</v>
      </c>
      <c r="T465">
        <v>1.1663612874660438</v>
      </c>
      <c r="U465">
        <v>5.090088628473551</v>
      </c>
      <c r="V465">
        <v>0.8963009177160766</v>
      </c>
      <c r="W465">
        <v>0.08173266627381442</v>
      </c>
      <c r="X465">
        <v>4.169912878364023</v>
      </c>
      <c r="Y465">
        <v>4.0401</v>
      </c>
      <c r="Z465">
        <v>17.316159068461705</v>
      </c>
    </row>
    <row r="466" spans="1:26" ht="12.75">
      <c r="A466" t="s">
        <v>51</v>
      </c>
      <c r="B466">
        <v>20041108</v>
      </c>
      <c r="C466">
        <f>INT(B466/10000)</f>
        <v>2004</v>
      </c>
      <c r="D466">
        <v>30.17939</v>
      </c>
      <c r="E466">
        <v>6.3973</v>
      </c>
      <c r="F466">
        <v>1.6861</v>
      </c>
      <c r="G466">
        <v>4.7112</v>
      </c>
      <c r="H466">
        <v>2.27</v>
      </c>
      <c r="I466">
        <v>0.8076923076923077</v>
      </c>
      <c r="K466">
        <v>0.11786884239077076</v>
      </c>
      <c r="L466">
        <v>0.2973519922300194</v>
      </c>
      <c r="M466">
        <v>0.9534475979465455</v>
      </c>
      <c r="N466">
        <v>0.14727033061734765</v>
      </c>
      <c r="O466">
        <v>2.1182823106610735</v>
      </c>
      <c r="P466">
        <v>2.0721567460184156</v>
      </c>
      <c r="Q466">
        <v>5.706377819864173</v>
      </c>
      <c r="S466">
        <v>0.12581090956495003</v>
      </c>
      <c r="T466">
        <v>1.371903505867489</v>
      </c>
      <c r="U466">
        <v>8.338439414740911</v>
      </c>
      <c r="V466">
        <v>0.574453302484925</v>
      </c>
      <c r="W466">
        <v>6.146150320840198</v>
      </c>
      <c r="X466">
        <v>14.195453107776574</v>
      </c>
      <c r="Y466">
        <v>1.01166</v>
      </c>
      <c r="Z466">
        <v>31.76387056127505</v>
      </c>
    </row>
    <row r="467" spans="11:16" ht="12.75">
      <c r="K467">
        <f aca="true" t="shared" si="7" ref="K467:P467">AVERAGE(K2:K466)</f>
        <v>1.573245904603068</v>
      </c>
      <c r="L467">
        <f t="shared" si="7"/>
        <v>0.6213618640318778</v>
      </c>
      <c r="M467">
        <f t="shared" si="7"/>
        <v>1.4843943975206786</v>
      </c>
      <c r="N467">
        <f t="shared" si="7"/>
        <v>0.1971590218179968</v>
      </c>
      <c r="O467">
        <f t="shared" si="7"/>
        <v>3.8942114040332614</v>
      </c>
      <c r="P467">
        <f t="shared" si="7"/>
        <v>3.21179096867024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</dc:creator>
  <cp:keywords/>
  <dc:description/>
  <cp:lastModifiedBy>jin</cp:lastModifiedBy>
  <dcterms:created xsi:type="dcterms:W3CDTF">2006-03-08T21:18:44Z</dcterms:created>
  <dcterms:modified xsi:type="dcterms:W3CDTF">2006-04-19T18:14:32Z</dcterms:modified>
  <cp:category/>
  <cp:version/>
  <cp:contentType/>
  <cp:contentStatus/>
</cp:coreProperties>
</file>